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05" windowWidth="9120" windowHeight="6135"/>
  </bookViews>
  <sheets>
    <sheet name="roadbook 5" sheetId="6" r:id="rId1"/>
  </sheets>
  <definedNames>
    <definedName name="_xlnm._FilterDatabase" localSheetId="0" hidden="1">'roadbook 5'!$A$1:$G$330</definedName>
    <definedName name="deelnemers" localSheetId="0">#REF!</definedName>
    <definedName name="deelnemers">#REF!</definedName>
  </definedNames>
  <calcPr calcId="145621"/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2" i="6"/>
  <c r="B3" i="6" l="1"/>
  <c r="C3" i="6" s="1"/>
  <c r="B4" i="6"/>
  <c r="C4" i="6" s="1"/>
  <c r="B5" i="6"/>
  <c r="C5" i="6" s="1"/>
  <c r="B6" i="6"/>
  <c r="C6" i="6" s="1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 s="1"/>
  <c r="B21" i="6"/>
  <c r="C21" i="6" s="1"/>
  <c r="B22" i="6"/>
  <c r="C22" i="6" s="1"/>
  <c r="B23" i="6"/>
  <c r="C23" i="6" s="1"/>
  <c r="B24" i="6"/>
  <c r="C24" i="6" s="1"/>
  <c r="B25" i="6"/>
  <c r="C25" i="6" s="1"/>
  <c r="B26" i="6"/>
  <c r="C26" i="6" s="1"/>
  <c r="B27" i="6"/>
  <c r="C27" i="6" s="1"/>
  <c r="B28" i="6"/>
  <c r="C28" i="6" s="1"/>
  <c r="B29" i="6"/>
  <c r="C29" i="6" s="1"/>
  <c r="B30" i="6"/>
  <c r="C30" i="6" s="1"/>
  <c r="B31" i="6"/>
  <c r="C31" i="6" s="1"/>
  <c r="B32" i="6"/>
  <c r="C32" i="6" s="1"/>
  <c r="B33" i="6"/>
  <c r="C33" i="6" s="1"/>
  <c r="B34" i="6"/>
  <c r="C34" i="6" s="1"/>
  <c r="B35" i="6"/>
  <c r="C35" i="6" s="1"/>
  <c r="B36" i="6"/>
  <c r="C36" i="6" s="1"/>
  <c r="B37" i="6"/>
  <c r="C37" i="6" s="1"/>
  <c r="B38" i="6"/>
  <c r="C38" i="6" s="1"/>
  <c r="B39" i="6"/>
  <c r="C39" i="6" s="1"/>
  <c r="B40" i="6"/>
  <c r="C40" i="6" s="1"/>
  <c r="B41" i="6"/>
  <c r="C41" i="6" s="1"/>
  <c r="B42" i="6"/>
  <c r="C42" i="6" s="1"/>
  <c r="B43" i="6"/>
  <c r="C43" i="6" s="1"/>
  <c r="B44" i="6"/>
  <c r="C44" i="6" s="1"/>
  <c r="B45" i="6"/>
  <c r="C45" i="6" s="1"/>
  <c r="B46" i="6"/>
  <c r="C46" i="6" s="1"/>
  <c r="D47" i="6"/>
  <c r="E47" i="6" s="1"/>
  <c r="D48" i="6"/>
  <c r="E48" i="6" s="1"/>
  <c r="D49" i="6"/>
  <c r="E49" i="6" s="1"/>
  <c r="D50" i="6"/>
  <c r="E50" i="6" s="1"/>
  <c r="D51" i="6"/>
  <c r="E51" i="6" s="1"/>
  <c r="D52" i="6"/>
  <c r="E52" i="6" s="1"/>
  <c r="D53" i="6"/>
  <c r="E53" i="6" s="1"/>
  <c r="D54" i="6"/>
  <c r="E54" i="6" s="1"/>
  <c r="D55" i="6"/>
  <c r="E55" i="6" s="1"/>
  <c r="D56" i="6"/>
  <c r="E56" i="6" s="1"/>
  <c r="D57" i="6"/>
  <c r="E57" i="6" s="1"/>
  <c r="D58" i="6"/>
  <c r="E58" i="6" s="1"/>
  <c r="D59" i="6"/>
  <c r="E59" i="6" s="1"/>
  <c r="D60" i="6"/>
  <c r="E60" i="6" s="1"/>
  <c r="D61" i="6"/>
  <c r="E61" i="6" s="1"/>
  <c r="D62" i="6"/>
  <c r="E62" i="6" s="1"/>
  <c r="D63" i="6"/>
  <c r="E63" i="6" s="1"/>
  <c r="D64" i="6"/>
  <c r="E64" i="6" s="1"/>
  <c r="D65" i="6"/>
  <c r="E65" i="6" s="1"/>
  <c r="D66" i="6"/>
  <c r="E66" i="6" s="1"/>
  <c r="D67" i="6"/>
  <c r="E67" i="6" s="1"/>
  <c r="D68" i="6"/>
  <c r="E68" i="6" s="1"/>
  <c r="D69" i="6"/>
  <c r="E69" i="6" s="1"/>
  <c r="D70" i="6"/>
  <c r="E70" i="6" s="1"/>
  <c r="D71" i="6"/>
  <c r="E71" i="6" s="1"/>
  <c r="D72" i="6"/>
  <c r="E72" i="6" s="1"/>
  <c r="D73" i="6"/>
  <c r="E73" i="6" s="1"/>
  <c r="D74" i="6"/>
  <c r="E74" i="6" s="1"/>
  <c r="D75" i="6"/>
  <c r="E75" i="6" s="1"/>
  <c r="D76" i="6"/>
  <c r="E76" i="6" s="1"/>
  <c r="D77" i="6"/>
  <c r="E77" i="6" s="1"/>
  <c r="D78" i="6"/>
  <c r="E78" i="6" s="1"/>
  <c r="D79" i="6"/>
  <c r="E79" i="6" s="1"/>
  <c r="D80" i="6"/>
  <c r="E80" i="6" s="1"/>
  <c r="D81" i="6"/>
  <c r="E81" i="6" s="1"/>
  <c r="D82" i="6"/>
  <c r="E82" i="6" s="1"/>
  <c r="D83" i="6"/>
  <c r="E83" i="6" s="1"/>
  <c r="D84" i="6"/>
  <c r="E84" i="6" s="1"/>
  <c r="D85" i="6"/>
  <c r="E85" i="6" s="1"/>
  <c r="D86" i="6"/>
  <c r="E86" i="6" s="1"/>
  <c r="D87" i="6"/>
  <c r="E87" i="6" s="1"/>
  <c r="D88" i="6"/>
  <c r="E88" i="6"/>
  <c r="D89" i="6"/>
  <c r="E89" i="6"/>
  <c r="D90" i="6"/>
  <c r="E90" i="6"/>
  <c r="D91" i="6"/>
  <c r="E91" i="6"/>
  <c r="D92" i="6"/>
  <c r="E92" i="6"/>
  <c r="D93" i="6"/>
  <c r="E93" i="6"/>
  <c r="B94" i="6"/>
  <c r="C94" i="6"/>
  <c r="B95" i="6"/>
  <c r="C95" i="6"/>
  <c r="B96" i="6"/>
  <c r="C96" i="6"/>
  <c r="B97" i="6"/>
  <c r="C97" i="6"/>
  <c r="B98" i="6"/>
  <c r="C98" i="6"/>
  <c r="B99" i="6"/>
  <c r="C99" i="6"/>
  <c r="B100" i="6"/>
  <c r="C100" i="6"/>
  <c r="B101" i="6"/>
  <c r="C101" i="6"/>
  <c r="B102" i="6"/>
  <c r="C102" i="6"/>
  <c r="B103" i="6"/>
  <c r="C103" i="6"/>
  <c r="B104" i="6"/>
  <c r="C104" i="6"/>
  <c r="B105" i="6"/>
  <c r="C105" i="6"/>
  <c r="B106" i="6"/>
  <c r="C106" i="6"/>
  <c r="B107" i="6"/>
  <c r="C107" i="6"/>
  <c r="B108" i="6"/>
  <c r="C108" i="6"/>
  <c r="B109" i="6"/>
  <c r="C109" i="6"/>
  <c r="B110" i="6"/>
  <c r="C110" i="6"/>
  <c r="B111" i="6"/>
  <c r="C111" i="6"/>
  <c r="B112" i="6"/>
  <c r="C112" i="6"/>
  <c r="B113" i="6"/>
  <c r="C113" i="6"/>
  <c r="B114" i="6"/>
  <c r="C114" i="6"/>
  <c r="B115" i="6"/>
  <c r="C115" i="6"/>
  <c r="B116" i="6"/>
  <c r="C116" i="6"/>
  <c r="B117" i="6"/>
  <c r="C117" i="6"/>
  <c r="B118" i="6"/>
  <c r="C118" i="6"/>
  <c r="B119" i="6"/>
  <c r="C119" i="6"/>
  <c r="B120" i="6"/>
  <c r="C120" i="6"/>
  <c r="B121" i="6"/>
  <c r="C121" i="6"/>
  <c r="B122" i="6"/>
  <c r="C122" i="6"/>
  <c r="B123" i="6"/>
  <c r="C123" i="6"/>
  <c r="B124" i="6"/>
  <c r="C124" i="6"/>
  <c r="B125" i="6"/>
  <c r="C125" i="6"/>
  <c r="B126" i="6"/>
  <c r="C126" i="6"/>
  <c r="B127" i="6"/>
  <c r="C127" i="6"/>
  <c r="B128" i="6"/>
  <c r="C128" i="6"/>
  <c r="B129" i="6"/>
  <c r="C129" i="6"/>
  <c r="B130" i="6"/>
  <c r="C130" i="6"/>
  <c r="B131" i="6"/>
  <c r="C131" i="6"/>
  <c r="B132" i="6"/>
  <c r="C132" i="6"/>
  <c r="B133" i="6"/>
  <c r="C133" i="6"/>
  <c r="B134" i="6"/>
  <c r="C134" i="6"/>
  <c r="D135" i="6"/>
  <c r="E135" i="6"/>
  <c r="D136" i="6"/>
  <c r="E136" i="6"/>
  <c r="D137" i="6"/>
  <c r="E137" i="6"/>
  <c r="D138" i="6"/>
  <c r="E138" i="6"/>
  <c r="D139" i="6"/>
  <c r="E139" i="6"/>
  <c r="D140" i="6"/>
  <c r="E140" i="6"/>
  <c r="D141" i="6"/>
  <c r="E141" i="6"/>
  <c r="D142" i="6"/>
  <c r="E142" i="6"/>
  <c r="D143" i="6"/>
  <c r="E143" i="6"/>
  <c r="D144" i="6"/>
  <c r="E144" i="6"/>
  <c r="D145" i="6"/>
  <c r="E145" i="6"/>
  <c r="D146" i="6"/>
  <c r="E146" i="6"/>
  <c r="D147" i="6"/>
  <c r="E147" i="6"/>
  <c r="D148" i="6"/>
  <c r="E148" i="6"/>
  <c r="D149" i="6"/>
  <c r="E149" i="6"/>
  <c r="D150" i="6"/>
  <c r="E150" i="6"/>
  <c r="D151" i="6"/>
  <c r="E151" i="6"/>
  <c r="D152" i="6"/>
  <c r="E152" i="6"/>
  <c r="D153" i="6"/>
  <c r="E153" i="6"/>
  <c r="D154" i="6"/>
  <c r="E154" i="6"/>
  <c r="D155" i="6"/>
  <c r="E155" i="6"/>
  <c r="D156" i="6"/>
  <c r="E156" i="6"/>
  <c r="D157" i="6"/>
  <c r="E157" i="6"/>
  <c r="D158" i="6"/>
  <c r="E158" i="6"/>
  <c r="D159" i="6"/>
  <c r="E159" i="6"/>
  <c r="D160" i="6"/>
  <c r="E160" i="6"/>
  <c r="D161" i="6"/>
  <c r="E161" i="6"/>
  <c r="D162" i="6"/>
  <c r="E162" i="6"/>
  <c r="D163" i="6"/>
  <c r="E163" i="6"/>
  <c r="D164" i="6"/>
  <c r="E164" i="6"/>
  <c r="D165" i="6"/>
  <c r="E165" i="6"/>
  <c r="D166" i="6"/>
  <c r="E166" i="6"/>
  <c r="D167" i="6"/>
  <c r="E167" i="6"/>
  <c r="D168" i="6"/>
  <c r="E168" i="6"/>
  <c r="D169" i="6"/>
  <c r="E169" i="6"/>
  <c r="D170" i="6"/>
  <c r="E170" i="6"/>
  <c r="D171" i="6"/>
  <c r="E171" i="6"/>
  <c r="D172" i="6"/>
  <c r="E172" i="6"/>
  <c r="D173" i="6"/>
  <c r="E173" i="6"/>
  <c r="D174" i="6"/>
  <c r="E174" i="6"/>
  <c r="D175" i="6"/>
  <c r="E175" i="6"/>
  <c r="D176" i="6"/>
  <c r="E176" i="6"/>
  <c r="D177" i="6"/>
  <c r="E177" i="6"/>
  <c r="D178" i="6"/>
  <c r="E178" i="6"/>
  <c r="D179" i="6"/>
  <c r="E179" i="6"/>
  <c r="D180" i="6"/>
  <c r="E180" i="6"/>
  <c r="D181" i="6"/>
  <c r="E181" i="6"/>
  <c r="D182" i="6"/>
  <c r="E182" i="6"/>
  <c r="D183" i="6"/>
  <c r="E183" i="6"/>
  <c r="B184" i="6"/>
  <c r="C184" i="6"/>
  <c r="B185" i="6"/>
  <c r="C185" i="6"/>
  <c r="B186" i="6"/>
  <c r="C186" i="6"/>
  <c r="B187" i="6"/>
  <c r="C187" i="6"/>
  <c r="B188" i="6"/>
  <c r="C188" i="6"/>
  <c r="B189" i="6"/>
  <c r="C189" i="6"/>
  <c r="B190" i="6"/>
  <c r="C190" i="6"/>
  <c r="B191" i="6"/>
  <c r="C191" i="6"/>
  <c r="B192" i="6"/>
  <c r="C192" i="6"/>
  <c r="B193" i="6"/>
  <c r="C193" i="6"/>
  <c r="B194" i="6"/>
  <c r="C194" i="6"/>
  <c r="B195" i="6"/>
  <c r="C195" i="6"/>
  <c r="B196" i="6"/>
  <c r="C196" i="6"/>
  <c r="B197" i="6"/>
  <c r="C197" i="6"/>
  <c r="B198" i="6"/>
  <c r="C198" i="6"/>
  <c r="B199" i="6"/>
  <c r="C199" i="6"/>
  <c r="B200" i="6"/>
  <c r="C200" i="6"/>
  <c r="B201" i="6"/>
  <c r="C201" i="6"/>
  <c r="B202" i="6"/>
  <c r="C202" i="6"/>
  <c r="B203" i="6"/>
  <c r="C203" i="6"/>
  <c r="B204" i="6"/>
  <c r="C204" i="6"/>
  <c r="B205" i="6"/>
  <c r="C205" i="6"/>
  <c r="B206" i="6"/>
  <c r="C206" i="6"/>
  <c r="B207" i="6"/>
  <c r="C207" i="6"/>
  <c r="B208" i="6"/>
  <c r="C208" i="6"/>
  <c r="B209" i="6"/>
  <c r="C209" i="6"/>
  <c r="B210" i="6"/>
  <c r="C210" i="6"/>
  <c r="B211" i="6"/>
  <c r="C211" i="6"/>
  <c r="B212" i="6"/>
  <c r="C212" i="6"/>
  <c r="B213" i="6"/>
  <c r="C213" i="6"/>
  <c r="B214" i="6"/>
  <c r="C214" i="6"/>
  <c r="B215" i="6"/>
  <c r="C215" i="6"/>
  <c r="B216" i="6"/>
  <c r="C216" i="6"/>
  <c r="B217" i="6"/>
  <c r="C217" i="6"/>
  <c r="B218" i="6"/>
  <c r="C218" i="6"/>
  <c r="B219" i="6"/>
  <c r="C219" i="6"/>
  <c r="B220" i="6"/>
  <c r="C220" i="6"/>
  <c r="B221" i="6"/>
  <c r="C221" i="6"/>
  <c r="D222" i="6"/>
  <c r="E222" i="6"/>
  <c r="D223" i="6"/>
  <c r="E223" i="6"/>
  <c r="D224" i="6"/>
  <c r="E224" i="6"/>
  <c r="D225" i="6"/>
  <c r="E225" i="6"/>
  <c r="D226" i="6"/>
  <c r="E226" i="6"/>
  <c r="D227" i="6"/>
  <c r="E227" i="6"/>
  <c r="D228" i="6"/>
  <c r="E228" i="6"/>
  <c r="D229" i="6"/>
  <c r="E229" i="6"/>
  <c r="D230" i="6"/>
  <c r="E230" i="6"/>
  <c r="D231" i="6"/>
  <c r="E231" i="6"/>
  <c r="D232" i="6"/>
  <c r="E232" i="6"/>
  <c r="D233" i="6"/>
  <c r="E233" i="6"/>
  <c r="D234" i="6"/>
  <c r="E234" i="6"/>
  <c r="D235" i="6"/>
  <c r="E235" i="6"/>
  <c r="D236" i="6"/>
  <c r="E236" i="6"/>
  <c r="D237" i="6"/>
  <c r="E237" i="6"/>
  <c r="D238" i="6"/>
  <c r="E238" i="6"/>
  <c r="D239" i="6"/>
  <c r="E239" i="6"/>
  <c r="D240" i="6"/>
  <c r="E240" i="6"/>
  <c r="D241" i="6"/>
  <c r="E241" i="6"/>
  <c r="D242" i="6"/>
  <c r="E242" i="6"/>
  <c r="D243" i="6"/>
  <c r="E243" i="6"/>
  <c r="D244" i="6"/>
  <c r="E244" i="6"/>
  <c r="D245" i="6"/>
  <c r="E245" i="6"/>
  <c r="D246" i="6"/>
  <c r="E246" i="6"/>
  <c r="D247" i="6"/>
  <c r="E247" i="6"/>
  <c r="D248" i="6"/>
  <c r="E248" i="6"/>
  <c r="B249" i="6"/>
  <c r="C249" i="6"/>
  <c r="B250" i="6"/>
  <c r="C250" i="6"/>
  <c r="B251" i="6"/>
  <c r="C251" i="6"/>
  <c r="B252" i="6"/>
  <c r="C252" i="6"/>
  <c r="B253" i="6"/>
  <c r="C253" i="6"/>
  <c r="B254" i="6"/>
  <c r="C254" i="6"/>
  <c r="B255" i="6"/>
  <c r="C255" i="6"/>
  <c r="B256" i="6"/>
  <c r="C256" i="6"/>
  <c r="B257" i="6"/>
  <c r="C257" i="6"/>
  <c r="B258" i="6"/>
  <c r="C258" i="6"/>
  <c r="B259" i="6"/>
  <c r="C259" i="6"/>
  <c r="B260" i="6"/>
  <c r="C260" i="6"/>
  <c r="B261" i="6"/>
  <c r="C261" i="6"/>
  <c r="B262" i="6"/>
  <c r="C262" i="6"/>
  <c r="B263" i="6"/>
  <c r="C263" i="6"/>
  <c r="B264" i="6"/>
  <c r="C264" i="6"/>
  <c r="B265" i="6"/>
  <c r="C265" i="6"/>
  <c r="B266" i="6"/>
  <c r="C266" i="6"/>
  <c r="B267" i="6"/>
  <c r="C267" i="6"/>
  <c r="B268" i="6"/>
  <c r="C268" i="6"/>
  <c r="B269" i="6"/>
  <c r="C269" i="6"/>
  <c r="B270" i="6"/>
  <c r="C270" i="6"/>
  <c r="B271" i="6"/>
  <c r="C271" i="6"/>
  <c r="B272" i="6"/>
  <c r="C272" i="6"/>
  <c r="B273" i="6"/>
  <c r="C273" i="6"/>
  <c r="B274" i="6"/>
  <c r="C274" i="6"/>
  <c r="B275" i="6"/>
  <c r="C275" i="6"/>
  <c r="B276" i="6"/>
  <c r="C276" i="6"/>
  <c r="D277" i="6"/>
  <c r="E277" i="6"/>
  <c r="D278" i="6"/>
  <c r="E278" i="6"/>
  <c r="D279" i="6"/>
  <c r="E279" i="6"/>
  <c r="D280" i="6"/>
  <c r="E280" i="6"/>
  <c r="D281" i="6"/>
  <c r="E281" i="6"/>
  <c r="D282" i="6"/>
  <c r="E282" i="6"/>
  <c r="D283" i="6"/>
  <c r="E283" i="6"/>
  <c r="D284" i="6"/>
  <c r="E284" i="6"/>
  <c r="D285" i="6"/>
  <c r="E285" i="6"/>
  <c r="D286" i="6"/>
  <c r="E286" i="6"/>
  <c r="D287" i="6"/>
  <c r="E287" i="6"/>
  <c r="D288" i="6"/>
  <c r="E288" i="6"/>
  <c r="D289" i="6"/>
  <c r="E289" i="6"/>
  <c r="D290" i="6"/>
  <c r="E290" i="6"/>
  <c r="D291" i="6"/>
  <c r="E291" i="6"/>
  <c r="D292" i="6"/>
  <c r="E292" i="6"/>
  <c r="D293" i="6"/>
  <c r="E293" i="6"/>
  <c r="D294" i="6"/>
  <c r="E294" i="6"/>
  <c r="D295" i="6"/>
  <c r="E295" i="6"/>
  <c r="D296" i="6"/>
  <c r="E296" i="6"/>
  <c r="D297" i="6"/>
  <c r="E297" i="6"/>
  <c r="D298" i="6"/>
  <c r="E298" i="6"/>
  <c r="D299" i="6"/>
  <c r="E299" i="6"/>
  <c r="D300" i="6"/>
  <c r="E300" i="6"/>
  <c r="D301" i="6"/>
  <c r="E301" i="6"/>
  <c r="D302" i="6"/>
  <c r="E302" i="6"/>
  <c r="D303" i="6"/>
  <c r="E303" i="6"/>
  <c r="B304" i="6"/>
  <c r="C304" i="6"/>
  <c r="B305" i="6"/>
  <c r="C305" i="6"/>
  <c r="B306" i="6"/>
  <c r="C306" i="6"/>
  <c r="B307" i="6"/>
  <c r="C307" i="6"/>
  <c r="B308" i="6"/>
  <c r="C308" i="6"/>
  <c r="B309" i="6"/>
  <c r="C309" i="6"/>
  <c r="B310" i="6"/>
  <c r="C310" i="6"/>
  <c r="B311" i="6"/>
  <c r="C311" i="6"/>
  <c r="B312" i="6"/>
  <c r="C312" i="6"/>
  <c r="B313" i="6"/>
  <c r="C313" i="6"/>
  <c r="B314" i="6"/>
  <c r="C314" i="6"/>
  <c r="B315" i="6"/>
  <c r="C315" i="6"/>
  <c r="B316" i="6"/>
  <c r="C316" i="6"/>
  <c r="B317" i="6"/>
  <c r="C317" i="6"/>
  <c r="B318" i="6"/>
  <c r="C318" i="6"/>
  <c r="B319" i="6"/>
  <c r="C319" i="6"/>
  <c r="B320" i="6"/>
  <c r="C320" i="6"/>
  <c r="B321" i="6"/>
  <c r="C321" i="6"/>
  <c r="B322" i="6"/>
  <c r="C322" i="6"/>
  <c r="B323" i="6"/>
  <c r="C323" i="6"/>
  <c r="B324" i="6"/>
  <c r="C324" i="6"/>
  <c r="B325" i="6"/>
  <c r="C325" i="6"/>
  <c r="B326" i="6"/>
  <c r="C326" i="6"/>
  <c r="B327" i="6"/>
  <c r="C327" i="6"/>
  <c r="B328" i="6"/>
  <c r="C328" i="6"/>
  <c r="B329" i="6"/>
  <c r="C329" i="6"/>
  <c r="B330" i="6"/>
  <c r="C330" i="6"/>
</calcChain>
</file>

<file path=xl/sharedStrings.xml><?xml version="1.0" encoding="utf-8"?>
<sst xmlns="http://schemas.openxmlformats.org/spreadsheetml/2006/main" count="372" uniqueCount="336">
  <si>
    <t>afstand</t>
  </si>
  <si>
    <t>GROEN</t>
  </si>
  <si>
    <t>BLAUW</t>
  </si>
  <si>
    <t>Josée</t>
  </si>
  <si>
    <t>Monik</t>
  </si>
  <si>
    <t>Ga zuidoostelijke</t>
  </si>
  <si>
    <t>Sla rechtsaf richting Riedstraße</t>
  </si>
  <si>
    <t>Sla linksaf naar de Riedstraße</t>
  </si>
  <si>
    <t>Sla rechtsaf</t>
  </si>
  <si>
    <t>Sla rechtsaf richting Schussenweg</t>
  </si>
  <si>
    <t>Sla rechtsaf naar de Schussenweg</t>
  </si>
  <si>
    <t>Sla linksaf naar de Untere Seestraße</t>
  </si>
  <si>
    <t>Sla rechtsaf om op de Untere Seestraße te blijven</t>
  </si>
  <si>
    <t>Weg vervolgen naar Marktplatz</t>
  </si>
  <si>
    <t>Ga zuidoostelijke op Marktplatz richting Oberdorfer Straße</t>
  </si>
  <si>
    <t>Weg vervolgen naar Schulstraße</t>
  </si>
  <si>
    <t>Sla linksaf naar de Im Winkel</t>
  </si>
  <si>
    <t>Sla rechtsaf om op de Im Winkel te blijven</t>
  </si>
  <si>
    <t>Sla linksaf richting Klosterstraße</t>
  </si>
  <si>
    <t>Sla rechtsaf naar de Klosterstraße</t>
  </si>
  <si>
    <t>Weg vervolgen naar Lindauer Straße</t>
  </si>
  <si>
    <t>Weg vervolgen naar L334</t>
  </si>
  <si>
    <t>Sla linksaf</t>
  </si>
  <si>
    <t>Sla rechtsaf richting Bodanstraße</t>
  </si>
  <si>
    <t>Sla rechtsaf naar de Seestraße</t>
  </si>
  <si>
    <t>Sla linksaf naar de Nonnenhorner Straße</t>
  </si>
  <si>
    <t>Weg vervolgen naar Uferstraße</t>
  </si>
  <si>
    <t>Sla linksaf naar de Kapellenplatz</t>
  </si>
  <si>
    <t>Sla rechtsaf om op de Kapellenplatz te blijven</t>
  </si>
  <si>
    <t>Weg vervolgen naar Conrad-Forster-Straße</t>
  </si>
  <si>
    <t>Ga noordoostelijke op Conrad-Forster-Straße richting Wasserburger Straße</t>
  </si>
  <si>
    <t>Flauwe bocht naar rechts naar de Wasserburger Straße</t>
  </si>
  <si>
    <t>Weg vervolgen naar Mooslachenstraße</t>
  </si>
  <si>
    <t>Sla linksaf naar de Halbinselstraße</t>
  </si>
  <si>
    <t>Sla rechtsaf naar de Schwanenweg</t>
  </si>
  <si>
    <t>Schwanenweg draait iets naar links en wordt Strandweg</t>
  </si>
  <si>
    <t>Sla linksaf om op de Strandweg te blijven</t>
  </si>
  <si>
    <t>Sla rechtsaf richting Reutener Straße</t>
  </si>
  <si>
    <t>Sla rechtsaf naar de Reutener Straße</t>
  </si>
  <si>
    <t>Ga zuidoostelijke op Reutener Straße</t>
  </si>
  <si>
    <t>Chris</t>
  </si>
  <si>
    <t>Ga zuidoostelijke richting Werftstraße</t>
  </si>
  <si>
    <t>Ga rechtdoor op Reutener Straße</t>
  </si>
  <si>
    <t>Weg vervolgen naar Schachener Straße</t>
  </si>
  <si>
    <t>Ga noordelijke richting Schachener Straße Weg voor beperkt verkeer</t>
  </si>
  <si>
    <t>Sla rechtsaf naar de Schachener Straße</t>
  </si>
  <si>
    <t>Sla rechtsaf naar de Giebelbachstraße</t>
  </si>
  <si>
    <t>Weg vervolgen naar Lotzbeckweg</t>
  </si>
  <si>
    <t>Weg vervolgen naar Aeschacher Ufer</t>
  </si>
  <si>
    <t>Ga zuidoostelijke op Aeschacher Ufer</t>
  </si>
  <si>
    <t>Ga zuidoostelijke op Aeschacher Ufer richting Chelles-Allee/Seebrücke</t>
  </si>
  <si>
    <t>Sla linksaf naar de Chelles-Allee</t>
  </si>
  <si>
    <t>Neem op de rotonde de 2e afslag naar Bregenzer Straße</t>
  </si>
  <si>
    <t>Sla rechtsaf naar de Ladestraße Weg voor beperkt verkeer</t>
  </si>
  <si>
    <t>Ga oostelijke op Ladestraße Weg voor beperkt verkeer</t>
  </si>
  <si>
    <t>Sla rechtsaf richting Eichwaldstraße</t>
  </si>
  <si>
    <t>Sla rechtsaf naar de Eichwaldstraße</t>
  </si>
  <si>
    <t>Ga zuidoostelijke op Eichwaldstraße richting Fraunhoferstraße</t>
  </si>
  <si>
    <t>Flauwe bocht naar rechts naar de Fraunhoferstraße</t>
  </si>
  <si>
    <t>Flauwe bocht naar links naar de Alte Fähre</t>
  </si>
  <si>
    <t>Weg vervolgen naar Lindauer Str.</t>
  </si>
  <si>
    <t>Weg vervolgen naar Kugelbeerweg</t>
  </si>
  <si>
    <t>Sla linksaf naar de Rathausstr.</t>
  </si>
  <si>
    <t>Sla rechtsaf naar de Leutbühel</t>
  </si>
  <si>
    <t>Sla linksaf naar de Kirchstr.</t>
  </si>
  <si>
    <t>Sla rechtsaf om op de Kirchstr. te blijven</t>
  </si>
  <si>
    <t>Sla rechtsaf naar de Gallusstr.</t>
  </si>
  <si>
    <t>Ga zuidwestelijke op Gallusstr. richting Blumenstr.</t>
  </si>
  <si>
    <t>Weg vervolgen naar Landstr.</t>
  </si>
  <si>
    <t>Sla rechtsaf om op de Landstr. te blijven</t>
  </si>
  <si>
    <t>Ga zuidelijke op Bundesstr./Vorarlberg Str./B190 richting Karl-Höll-Straße</t>
  </si>
  <si>
    <t>Joris</t>
  </si>
  <si>
    <t>Flauwe bocht naar rechts naar de Bundesstr./B190</t>
  </si>
  <si>
    <t>Herman DS</t>
  </si>
  <si>
    <t>Sla rechtsaf naar de Scheibenstr.</t>
  </si>
  <si>
    <t>Ga zuidelijke op Martinsruh U vindt uw bestemming rechts</t>
  </si>
  <si>
    <t>Ga zuidwestelijke op Martinsruh richting Neumahd</t>
  </si>
  <si>
    <t>Sla rechtsaf naar de Neumahd</t>
  </si>
  <si>
    <t>Sla linksaf naar de Möckle</t>
  </si>
  <si>
    <t>Möckle draait iets naar rechts en wordt Werbenhof</t>
  </si>
  <si>
    <t>Sla linksaf om op de Werbenhof te blijven</t>
  </si>
  <si>
    <t>Sla rechtsaf naar de Achmähder</t>
  </si>
  <si>
    <t>Sla linksaf om op de Achmähder te blijven</t>
  </si>
  <si>
    <t>Sla rechtsaf naar de Obere Gleggen</t>
  </si>
  <si>
    <t>Sla rechtsaf naar de Lustenauerstr.</t>
  </si>
  <si>
    <t>Sla rechtsaf om op de Lustenauerstr. te blijven</t>
  </si>
  <si>
    <t>Weg vervolgen naar Ammannsgraben</t>
  </si>
  <si>
    <t>Sla rechtsaf om op de Ammannsgraben te blijven</t>
  </si>
  <si>
    <t>Flauwe bocht naar links</t>
  </si>
  <si>
    <t>Ga westelijke richting Lustenauerstr.</t>
  </si>
  <si>
    <t>Ga rechtdoor op Lustenauerstr.</t>
  </si>
  <si>
    <t>Sla linksaf richting Glaserweg</t>
  </si>
  <si>
    <t>Sla rechtsaf naar de Glaserweg</t>
  </si>
  <si>
    <t>Sla linksaf U vindt uw bestemming rechts</t>
  </si>
  <si>
    <t>Ga zuidelijke</t>
  </si>
  <si>
    <t>Sla linksaf richting Lustenauer Str./B203</t>
  </si>
  <si>
    <t>Ga zuidelijke op Untere Kanalstr. richting Rheinmähder</t>
  </si>
  <si>
    <t>Sla linksaf naar de Rheinmähder</t>
  </si>
  <si>
    <t>Weg vervolgen naar Obere Kanalstr.</t>
  </si>
  <si>
    <t>Ga zuidwestelijke op Obere Kanalstr. richting Rheinhofstr.</t>
  </si>
  <si>
    <t>Ga zuidwestelijke op Obere Kanalstr. richting Rheinfähre</t>
  </si>
  <si>
    <t>Sla linksaf naar de Rheinfähre</t>
  </si>
  <si>
    <t>Weg vervolgen naar Im Kirchholz</t>
  </si>
  <si>
    <t>Sla rechtsaf naar de Rudolf-von-Ems-Straße</t>
  </si>
  <si>
    <t>Sla linksaf naar de Stockenweg</t>
  </si>
  <si>
    <t>Stockenweg draait iets naar rechts en wordt Oberer Stockenweg</t>
  </si>
  <si>
    <t>Ga zuidelijke op Oberer Stockenweg richting Noldinweg</t>
  </si>
  <si>
    <t>Sla rechtsaf naar de Noldinweg</t>
  </si>
  <si>
    <t>Sla rechtsaf naar de Spielerstr.</t>
  </si>
  <si>
    <t>Spielerstr. draait naar links en wordt Bützenweg</t>
  </si>
  <si>
    <t>Sla rechtsaf naar de Vorarlberg Str./B190</t>
  </si>
  <si>
    <t>Jan</t>
  </si>
  <si>
    <t>Flauwe bocht naar links naar de Im Buch/B190 Ga rechtdoor over 2 rotondes</t>
  </si>
  <si>
    <t>René</t>
  </si>
  <si>
    <t>Flauwe bocht naar links naar de Montfortstr.</t>
  </si>
  <si>
    <t>Sla rechtsaf naar de Rebg.</t>
  </si>
  <si>
    <t>Weg vervolgen naar Anna-Henslerstr.</t>
  </si>
  <si>
    <t>Ga zuidelijke op Anna-Henslerstr. richting Am Bach</t>
  </si>
  <si>
    <t>Weg vervolgen naar Mühlg.</t>
  </si>
  <si>
    <t>Mühlg. draait iets naar rechts en wordt Vorstadt</t>
  </si>
  <si>
    <t>Flauwe bocht naar rechts om op de Vorstadt te blijven</t>
  </si>
  <si>
    <t>Sla linksaf naar de Am Steg</t>
  </si>
  <si>
    <t>Sla rechtsaf naar de Ratzwinkel</t>
  </si>
  <si>
    <t>Flauwe bocht naar links naar de Ratzbachweg</t>
  </si>
  <si>
    <t>Sla rechtsaf naar de Gehrenstr.</t>
  </si>
  <si>
    <t>Ga rechtdoor op Feldstr.</t>
  </si>
  <si>
    <t>Flauwe bocht naar links om op de Feldstr. te blijven</t>
  </si>
  <si>
    <t>Ga zuidelijke op Feldstr. richting Voralsweg</t>
  </si>
  <si>
    <t>Sla linksaf naar de Voralsweg</t>
  </si>
  <si>
    <t>Sla rechtsaf naar de Walgaustr.</t>
  </si>
  <si>
    <t>Flauwe bocht naar links naar de Rautenastr.</t>
  </si>
  <si>
    <t>Weg vervolgen naar Montfortstr.</t>
  </si>
  <si>
    <t>Sla linksaf om op de Montfortstr. te blijven</t>
  </si>
  <si>
    <t>Sla rechtsaf naar de Austr.</t>
  </si>
  <si>
    <t>Ga zuidwestelijke op Austr. richting Im Wäsle</t>
  </si>
  <si>
    <t>Sla linksaf naar de Kreuzstr.</t>
  </si>
  <si>
    <t>Sla rechtsaf naar de Zinken</t>
  </si>
  <si>
    <t>Sla linksaf om op de Zinken te blijven</t>
  </si>
  <si>
    <t>Sla rechtsaf naar de Am Steg</t>
  </si>
  <si>
    <t>Ga zuidwestelijke op Am Steg richting Freudenau</t>
  </si>
  <si>
    <t>Sla linksaf naar de Freudenau</t>
  </si>
  <si>
    <t>Freudenau draait iets naar rechts en wordt Köhlerstr.</t>
  </si>
  <si>
    <t>Sla rechtsaf naar de Alemannenstr.</t>
  </si>
  <si>
    <t>Weg vervolgen naar Brisera</t>
  </si>
  <si>
    <t>Ga zuidwestelijke op Brisera richting Ringstr.</t>
  </si>
  <si>
    <t>Flauwe bocht naar links naar de Ringstr.</t>
  </si>
  <si>
    <t>Ga zuidwestelijke op Ringstr. richting Thomas-Lehrer-Weg</t>
  </si>
  <si>
    <t>Weg vervolgen naar Doktor-Griß-Straße</t>
  </si>
  <si>
    <t>Sla linksaf naar de Walgaustr.</t>
  </si>
  <si>
    <t>Sla linksaf naar de Valdunastr.</t>
  </si>
  <si>
    <t>Weg vervolgen naar Egeta</t>
  </si>
  <si>
    <t>Ga zuidwestelijke op Egeta richting Tufers Weg voor beperkt verkeer</t>
  </si>
  <si>
    <t>Sla rechtsaf naar de Tufers</t>
  </si>
  <si>
    <t>Weg vervolgen naar Rankweiler Str.</t>
  </si>
  <si>
    <t>Ga oostelijke op Bünt richting Im Schlößle</t>
  </si>
  <si>
    <t>Herman L</t>
  </si>
  <si>
    <t>Weg vervolgen naar Kirchstr.</t>
  </si>
  <si>
    <t>Robin</t>
  </si>
  <si>
    <t>Ga oostelijke op Walgaustr. richting Wingertstr.</t>
  </si>
  <si>
    <t>Sla rechtsaf naar de Bahnhofstr.</t>
  </si>
  <si>
    <t>Weg vervolgen naar Schlinserstr.</t>
  </si>
  <si>
    <t>Neem op de rotonde de 3e afslag naar Dorfstr.</t>
  </si>
  <si>
    <t>Sla linksaf naar de Badrus</t>
  </si>
  <si>
    <t>Ga zuidoostelijke op Badrus</t>
  </si>
  <si>
    <t>Sla rechtsaf richting Landstr.</t>
  </si>
  <si>
    <t>Sla linksaf naar de Landstr.</t>
  </si>
  <si>
    <t>Sla rechtsaf naar de Alte Str.</t>
  </si>
  <si>
    <t>Ga zuidelijke op Alte Str. richting Feschaweg</t>
  </si>
  <si>
    <t>Ga zuidoostelijke op Alte Str. richting Tannenbildstr.</t>
  </si>
  <si>
    <t>Sla linksaf naar de Bazulstr.</t>
  </si>
  <si>
    <t>Sla rechtsaf naar de Grienegg</t>
  </si>
  <si>
    <t>Ga oostelijke op B190 richting Faschina Str./B193</t>
  </si>
  <si>
    <t>Sla linksaf naar de Faschina Str./B193</t>
  </si>
  <si>
    <t>Sla rechtsaf naar de Lärchkopfweg</t>
  </si>
  <si>
    <t>Ga zuidoostelijke op Lärchkopfweg richting Franzosenweg</t>
  </si>
  <si>
    <t>Sla linksaf naar de Katils Werkstr.</t>
  </si>
  <si>
    <t>Scherpe bocht naar rechts</t>
  </si>
  <si>
    <t>Ga zuidelijke - Sla linksaf</t>
  </si>
  <si>
    <t>Ga zuidoostelijke richting Bundesstr.</t>
  </si>
  <si>
    <t>Ga rechtdoor op Bundesstr.</t>
  </si>
  <si>
    <t>Ga zuidoostelijke op Bundesstr.</t>
  </si>
  <si>
    <t>Weg vervolgen naar Quadrella</t>
  </si>
  <si>
    <t>Weg vervolgen naar Unterer Illrain</t>
  </si>
  <si>
    <t>Ga zuidoostelijke op Unterer Illrain richting Mokrystr.</t>
  </si>
  <si>
    <t>Flauwe bocht naar rechts naar de Mokrystr.</t>
  </si>
  <si>
    <t>Sla rechtsaf naar de Wichnerstr.</t>
  </si>
  <si>
    <t>Sla linksaf naar de Oberer Illrain</t>
  </si>
  <si>
    <t>Ga zuidoostelijke op Oberer Illrain</t>
  </si>
  <si>
    <t>Neem de voetgangerstunnel</t>
  </si>
  <si>
    <t>Ga zuidoostelijke op Lorüns</t>
  </si>
  <si>
    <t>Ludwig</t>
  </si>
  <si>
    <t>Sla rechtsaf naar de B188</t>
  </si>
  <si>
    <t>Carl</t>
  </si>
  <si>
    <t>Flauwe bocht naar rechts naar de Böschisstr.</t>
  </si>
  <si>
    <t>Ga zuidelijke op Böschisstr. richting Untere Venserstr.</t>
  </si>
  <si>
    <t>Ga oostelijke op Böschisstr. richting Untere Venserstr.</t>
  </si>
  <si>
    <t>Böschisstr. draait iets naar rechts en wordt Untere Venserstr.</t>
  </si>
  <si>
    <t>Flauwe bocht naar links richting Riederstr.</t>
  </si>
  <si>
    <t>Sla linksaf naar de Riederstr.</t>
  </si>
  <si>
    <t>Ga zuidoostelijke richting Rodunderstr.</t>
  </si>
  <si>
    <t>Ga zuidoostelijke op Zelfenstr. richting Bünta</t>
  </si>
  <si>
    <t>Ga zuidoostelijke op Zelfenstr. richting Unterer Archaweg</t>
  </si>
  <si>
    <t>Sla linksaf richting Silvretta Str.</t>
  </si>
  <si>
    <t>Sla rechtsaf naar de Silvretta Str.</t>
  </si>
  <si>
    <t>Houd rechts aan</t>
  </si>
  <si>
    <t>Sla rechtsaf richting Innere Mauren</t>
  </si>
  <si>
    <t>Ga rechtdoor op Innere Mauren</t>
  </si>
  <si>
    <t>Flauwe bocht naar links naar de Silvrettastr.</t>
  </si>
  <si>
    <t>Flauwe bocht naar rechts naar de St. Gallenkirch</t>
  </si>
  <si>
    <t>Weg vervolgen naar Gargellener Str./B192</t>
  </si>
  <si>
    <t>Ga zuidoostelijke op Gargellener Str./B192 richting St. Gallenkirch</t>
  </si>
  <si>
    <t>Weg vervolgen naar L86</t>
  </si>
  <si>
    <t>Sla rechtsaf naar de St. Gallenkirch</t>
  </si>
  <si>
    <t>Ga zuidoostelijke op St. Gallenkirch</t>
  </si>
  <si>
    <t>Sla linksaf om op de St. Gallenkirch te blijven</t>
  </si>
  <si>
    <t>Stijn</t>
  </si>
  <si>
    <t>Sla rechtsaf naar de Silvretta Str./B188</t>
  </si>
  <si>
    <t>Tom</t>
  </si>
  <si>
    <t>Ga zuidoostelijke op Gortipohl richting Blendolmaweg</t>
  </si>
  <si>
    <t>Ga zuidoostelijke op Illweg richting Campingstr.</t>
  </si>
  <si>
    <t>Ga zuidoostelijke op Dorfstr. richting Am Bach/Valschavielbachstr.</t>
  </si>
  <si>
    <t>Sla rechtsaf naar de Gässlestr./Gässli</t>
  </si>
  <si>
    <t>Weg vervolgen naar Gaschurn</t>
  </si>
  <si>
    <t>Weg vervolgen naar Unter Trantrauas</t>
  </si>
  <si>
    <t>Ga zuidoostelijke op Unter Trantrauas richting Klusertobel</t>
  </si>
  <si>
    <t>Sla rechtsaf naar de Montafonerstr./B188</t>
  </si>
  <si>
    <t>Flauwe bocht naar links naar de Fronsweg</t>
  </si>
  <si>
    <t>Sla linksaf om op de Fronsweg te blijven</t>
  </si>
  <si>
    <t>Sla rechtsaf naar de Verbellabachstr.</t>
  </si>
  <si>
    <t>Ga noordelijke</t>
  </si>
  <si>
    <t>Ga noordoostelijke</t>
  </si>
  <si>
    <t>Ga noordoostelijke richting Zeinisjochstr.</t>
  </si>
  <si>
    <t>Nele</t>
  </si>
  <si>
    <t>Anneleen</t>
  </si>
  <si>
    <t>Ga noordoostelijke op Zeinisjochstr. richting Galtür</t>
  </si>
  <si>
    <t>Sla linksaf richting Egge</t>
  </si>
  <si>
    <t>Ga rechtdoor op Egge</t>
  </si>
  <si>
    <t>Sla linksaf naar de Silvretta Str./B188</t>
  </si>
  <si>
    <t>Sla rechtsaf naar de Mühl</t>
  </si>
  <si>
    <t>Sla linksaf naar de Über Maaßweg zum Wildpark - über Kind - und Uferweg zurück</t>
  </si>
  <si>
    <t>Ga oostelijke richting Über Maaßweg zum Wildpark - über Kind - und Uferweg zurück</t>
  </si>
  <si>
    <t>Sla linksaf bij Über Maaßweg zum Wildpark - über Kind - und Uferweg zurück</t>
  </si>
  <si>
    <t>Flauwe bocht naar links naar de Mathoner Str.</t>
  </si>
  <si>
    <t>Flauwe bocht naar rechts naar de Silvrettastr.</t>
  </si>
  <si>
    <t>Ga rechtdoor op Mathon</t>
  </si>
  <si>
    <t>Sla rechtsaf om op de Mathon te blijven</t>
  </si>
  <si>
    <t>Ga oostelijke richting Mathon</t>
  </si>
  <si>
    <t>Ga oostelijke richting Silvretta Str./B188</t>
  </si>
  <si>
    <t>Ga rechtdoor op Kichaliweg</t>
  </si>
  <si>
    <t>Flauwe bocht naar links om op de St. Antoniusweg te blijven</t>
  </si>
  <si>
    <t>Ga noordoostelijke op St. Antoniusweg richting Versahl</t>
  </si>
  <si>
    <t>Sla linksaf naar de Unterschrofen</t>
  </si>
  <si>
    <t>Ga noordelijke op Unterschrofen richting Vergrössweg</t>
  </si>
  <si>
    <t>Weg vervolgen naar Vergrössweg</t>
  </si>
  <si>
    <t>Ga noordoostelijke op Vergrössweg richting Plattweg</t>
  </si>
  <si>
    <t>Weg vervolgen naar Plattweg</t>
  </si>
  <si>
    <t>Flauwe bocht naar rechts naar de Lechliweg</t>
  </si>
  <si>
    <t>Weg vervolgen naar Seichle</t>
  </si>
  <si>
    <t>Weg vervolgen naar Turnetshaus</t>
  </si>
  <si>
    <t>Weg vervolgen naar Wegscheid</t>
  </si>
  <si>
    <t>Weg vervolgen naar Hofstatt</t>
  </si>
  <si>
    <t>Weg vervolgen naar Sinsen</t>
  </si>
  <si>
    <t>Sinsen draait iets naar rechts en wordt Bach</t>
  </si>
  <si>
    <t>Weg vervolgen naar Stiegenwahl</t>
  </si>
  <si>
    <t>Ga noordoostelijke op Stiegenwahl</t>
  </si>
  <si>
    <t>Weg vervolgen naar Höfen</t>
  </si>
  <si>
    <t>Weg vervolgen naar Tschatscha</t>
  </si>
  <si>
    <t>Weg vervolgen naar Dorf</t>
  </si>
  <si>
    <t>Destination</t>
  </si>
  <si>
    <t>Kaatje</t>
  </si>
  <si>
    <t>Linda</t>
  </si>
  <si>
    <t>Roel</t>
  </si>
  <si>
    <t>Herman FDS</t>
  </si>
  <si>
    <t>Herman</t>
  </si>
  <si>
    <t>instructie</t>
  </si>
  <si>
    <t>Weg vervolgen naar Schmiedsegg</t>
  </si>
  <si>
    <t>Weg vervolgen naar Diasbach</t>
  </si>
  <si>
    <r>
      <t xml:space="preserve">Weg vervolgen naar Bild          </t>
    </r>
    <r>
      <rPr>
        <sz val="11"/>
        <color rgb="FFFF0000"/>
        <rFont val="Calibri"/>
        <family val="2"/>
        <scheme val="minor"/>
      </rPr>
      <t>Herman komt tegemoet gelopen    als hij nog kan ;)</t>
    </r>
  </si>
  <si>
    <r>
      <t xml:space="preserve">Flauwe bocht naar links naar de Ulmich    </t>
    </r>
    <r>
      <rPr>
        <sz val="11"/>
        <color rgb="FFFF0000"/>
        <rFont val="Calibri"/>
        <family val="2"/>
        <scheme val="minor"/>
      </rPr>
      <t>hier vervoegen de teruggekomen chauffeurs</t>
    </r>
  </si>
  <si>
    <t>Ga noordoostelijke richting Ulmich</t>
  </si>
  <si>
    <t>Scherpe bocht naar links</t>
  </si>
  <si>
    <t>Ga noordoostelijke op Lechliweg</t>
  </si>
  <si>
    <r>
      <t>Weg vervolgen naar St. Antoniusweg</t>
    </r>
    <r>
      <rPr>
        <sz val="11"/>
        <color rgb="FFFF0000"/>
        <rFont val="Calibri"/>
        <family val="2"/>
        <scheme val="minor"/>
      </rPr>
      <t xml:space="preserve">
                 ALLEN SAMEN, en vanaf hier lopen alle kandidaten samen, uitgezonderd chauffeurs</t>
    </r>
  </si>
  <si>
    <t>Ga rechtdoor op Brandweg</t>
  </si>
  <si>
    <t>Sla linksaf naar de Trisannaweg</t>
  </si>
  <si>
    <t>Sla rechtsaf naar de Paznaunweg</t>
  </si>
  <si>
    <t>Weg vervolgen naar Paznaun</t>
  </si>
  <si>
    <r>
      <t xml:space="preserve">Sla rechtsaf </t>
    </r>
    <r>
      <rPr>
        <sz val="11"/>
        <color rgb="FFFF0000"/>
        <rFont val="Calibri"/>
        <family val="2"/>
        <scheme val="minor"/>
      </rPr>
      <t xml:space="preserve">  </t>
    </r>
  </si>
  <si>
    <r>
      <t xml:space="preserve">Sla rechtsaf bij Lochmühl </t>
    </r>
    <r>
      <rPr>
        <sz val="11"/>
        <color rgb="FFFF0000"/>
        <rFont val="Calibri"/>
        <family val="2"/>
        <scheme val="minor"/>
      </rPr>
      <t>en volg over enkele km de weg/het pad zo dicht mogelijk bij de oever</t>
    </r>
  </si>
  <si>
    <t>Flauwe bocht naar rechts naar de Galtür - Lareintal - Ritzenjoch - Heidelberger Hütte - Ischgl</t>
  </si>
  <si>
    <t>Ga noordoostelijke op Sonnkogel Themenweg - Friedrichshafner Hütte 
     richting Galtür - Lareintal - Ritzenjoch - Heidelberger Hütte - Ischgl</t>
  </si>
  <si>
    <t>Sla linksaf (in scherpe bocht) naar de Sonnkogel Themenweg - Friedrichshafner Hütte</t>
  </si>
  <si>
    <r>
      <t xml:space="preserve">Sla linksaf naar de Zeinisjochstr.            </t>
    </r>
    <r>
      <rPr>
        <sz val="11"/>
        <color rgb="FFFF0000"/>
        <rFont val="Calibri"/>
        <family val="2"/>
        <scheme val="minor"/>
      </rPr>
      <t>vanaf hier ongeveer vlak en bergaf</t>
    </r>
  </si>
  <si>
    <t>Ga oostelijke op Verbellabachstr.</t>
  </si>
  <si>
    <t>Weg vervolgen naar Montafonerstr./B188</t>
  </si>
  <si>
    <r>
      <t xml:space="preserve">Ga zuidoostelijke op Silvretta Str. richting Kirchweg   
                          </t>
    </r>
    <r>
      <rPr>
        <sz val="11"/>
        <color rgb="FFFF0000"/>
        <rFont val="Calibri"/>
        <family val="2"/>
        <scheme val="minor"/>
      </rPr>
      <t>vanaf hier 6 km heel steil = 800m stijgen</t>
    </r>
  </si>
  <si>
    <t>Sla linksaf naar de Silvretta Str.</t>
  </si>
  <si>
    <t>Ga zuidoostelijke op Außerbofa richting Montafonerstr./B188</t>
  </si>
  <si>
    <t>Sla rechtsaf naar de Außerbofa</t>
  </si>
  <si>
    <t>Sla rechtsaf richting Außerbofa</t>
  </si>
  <si>
    <t>Ga zuidoostelijke richting Außerbofa</t>
  </si>
  <si>
    <r>
      <t xml:space="preserve">Flauwe bocht naar rechts naar de Illweg </t>
    </r>
    <r>
      <rPr>
        <sz val="11"/>
        <color rgb="FFFF0000"/>
        <rFont val="Calibri"/>
        <family val="2"/>
        <scheme val="minor"/>
      </rPr>
      <t xml:space="preserve"> (eigenlijk rechtdoor)</t>
    </r>
  </si>
  <si>
    <r>
      <t xml:space="preserve">Sla rechtsaf naar de Broza              
                  </t>
    </r>
    <r>
      <rPr>
        <sz val="11"/>
        <color rgb="FFFF0000"/>
        <rFont val="Calibri"/>
        <family val="2"/>
        <scheme val="minor"/>
      </rPr>
      <t xml:space="preserve">      Nele van groen naar blauw, Stijn van blauw naar groen</t>
    </r>
  </si>
  <si>
    <t>Flauwe bocht naar rechts naar de Lorüns</t>
  </si>
  <si>
    <t>Sla rechtsaf naar de Brunnenfelder Str.</t>
  </si>
  <si>
    <t>Sla rechtsaf richting Brunnenfelder Str.</t>
  </si>
  <si>
    <r>
      <t xml:space="preserve">Sla rechtsaf naar de Kirchpl.       
       </t>
    </r>
    <r>
      <rPr>
        <sz val="11"/>
        <color rgb="FFFF0000"/>
        <rFont val="Calibri"/>
        <family val="2"/>
        <scheme val="minor"/>
      </rPr>
      <t xml:space="preserve">ALLEN SAMEN   Herman DS van groen naar blauw </t>
    </r>
  </si>
  <si>
    <t>Sla rechtsaf om op de Egeta te blijvenWeg voor beperkt verkeer U vindt uw bestemming links</t>
  </si>
  <si>
    <r>
      <t xml:space="preserve">Sla linksaf </t>
    </r>
    <r>
      <rPr>
        <sz val="11"/>
        <color rgb="FFFF0000"/>
        <rFont val="Calibri"/>
        <family val="2"/>
        <scheme val="minor"/>
      </rPr>
      <t>en direct rechts</t>
    </r>
    <r>
      <rPr>
        <sz val="11"/>
        <color theme="1"/>
        <rFont val="Calibri"/>
        <family val="2"/>
        <scheme val="minor"/>
      </rPr>
      <t xml:space="preserve"> naar de Schmiedgasse</t>
    </r>
    <r>
      <rPr>
        <sz val="11"/>
        <color rgb="FFFF0000"/>
        <rFont val="Calibri"/>
        <family val="2"/>
        <scheme val="minor"/>
      </rPr>
      <t xml:space="preserve"> (evenwijdig aan vorige straat)</t>
    </r>
  </si>
  <si>
    <t>oversteken naar de Wiesenstr.</t>
  </si>
  <si>
    <t>Ga zuidelijke op In der Klause/Montfortstr. richting Bruderhof Ga verder op de In der Klause</t>
  </si>
  <si>
    <r>
      <t xml:space="preserve">Sla linksaf naar de Lustenauer Str./B203    </t>
    </r>
    <r>
      <rPr>
        <sz val="11"/>
        <color rgb="FFFF0000"/>
        <rFont val="Calibri"/>
        <family val="2"/>
        <scheme val="minor"/>
      </rPr>
      <t>oversteken en linksaf</t>
    </r>
  </si>
  <si>
    <r>
      <t xml:space="preserve">Ga zuidelijke op Bundesstr./Vorarlberg Str./B190 richting Flotzbachstr.  (ter hoogte Hasenfeldgasse)
</t>
    </r>
    <r>
      <rPr>
        <sz val="11"/>
        <color rgb="FFFF0000"/>
        <rFont val="Calibri"/>
        <family val="2"/>
        <scheme val="minor"/>
      </rPr>
      <t xml:space="preserve">    Tom van blauw naar groen</t>
    </r>
  </si>
  <si>
    <t>Sla linksaf naar de Arlbergstr./Vorarlberg Str./B190 Ga verder op de Vorarlberg Str./B190</t>
  </si>
  <si>
    <r>
      <t xml:space="preserve">Ga zuidoostelijke op Fraunhoferstraße richting Alte Fähre </t>
    </r>
    <r>
      <rPr>
        <sz val="11"/>
        <color rgb="FFFF0000"/>
        <rFont val="Calibri"/>
        <family val="2"/>
        <scheme val="minor"/>
      </rPr>
      <t>U gaat Oostenrijk binnen</t>
    </r>
  </si>
  <si>
    <t>Sla linksaf Weg voor beperkt verkeer</t>
  </si>
  <si>
    <t>Sla rechtsaf om op de Oeschländerweg te blijven</t>
  </si>
  <si>
    <t>Sla rechtsaf naar de Oeschländerweg</t>
  </si>
  <si>
    <t>Ga oostelijke op Badstraße richting Oeschländerweg Weg met een gedeelte voor beperkt verkeer</t>
  </si>
  <si>
    <t>Weg vervolgen naar Badstraße Weg voor beperkt verkeer</t>
  </si>
  <si>
    <t>Sla rechtsaf richting Badstraße</t>
  </si>
  <si>
    <t>Sla linksaf richting Badstraße</t>
  </si>
  <si>
    <t>Weg vervolgen naar Lindenhofweg</t>
  </si>
  <si>
    <t>Ga zuidoostelijke richting Alwindstraße</t>
  </si>
  <si>
    <t>Sla linksaf om op de Conrad-Forster-Straße te blijvenU vindt uw bestemming rechts</t>
  </si>
  <si>
    <r>
      <t xml:space="preserve">Flauwe bocht naar rechts   </t>
    </r>
    <r>
      <rPr>
        <sz val="11"/>
        <color rgb="FFFF0000"/>
        <rFont val="Calibri"/>
        <family val="2"/>
        <scheme val="minor"/>
      </rPr>
      <t>opnieuw smal onverhard paadje voor een 60m    
                      indien onmogelijk: rechtdoor en rechtsaf tot punt 11,27km</t>
    </r>
  </si>
  <si>
    <r>
      <t xml:space="preserve">Sla rechtsaf      </t>
    </r>
    <r>
      <rPr>
        <sz val="11"/>
        <color rgb="FFFF0000"/>
        <rFont val="Calibri"/>
        <family val="2"/>
        <scheme val="minor"/>
      </rPr>
      <t>onverharde weg wordt smaller paadje ?</t>
    </r>
  </si>
  <si>
    <r>
      <t xml:space="preserve">Sla rechtsaf naar de Tunauer Weg    </t>
    </r>
    <r>
      <rPr>
        <sz val="11"/>
        <color rgb="FFFF0000"/>
        <rFont val="Calibri"/>
        <family val="2"/>
        <scheme val="minor"/>
      </rPr>
      <t xml:space="preserve"> iets verder rechtdoor (onverharde weg ?)</t>
    </r>
  </si>
  <si>
    <r>
      <t xml:space="preserve">linksaf tussen de velden   </t>
    </r>
    <r>
      <rPr>
        <sz val="11"/>
        <color rgb="FFFF0000"/>
        <rFont val="Calibri"/>
        <family val="2"/>
        <scheme val="minor"/>
      </rPr>
      <t>vermoedelijk onduidelijke veldweg over 130m</t>
    </r>
  </si>
  <si>
    <r>
      <t xml:space="preserve">Ga zuidoostelijke op Seewiesenstraße richting Seestraße    </t>
    </r>
    <r>
      <rPr>
        <sz val="11"/>
        <color rgb="FFFF0000"/>
        <rFont val="Calibri"/>
        <family val="2"/>
        <scheme val="minor"/>
      </rPr>
      <t>(weg met een gedeelte voor beperkt verkeer)</t>
    </r>
  </si>
  <si>
    <r>
      <t xml:space="preserve">Sla rechtsaf naar de Seewiesenstraße   </t>
    </r>
    <r>
      <rPr>
        <sz val="11"/>
        <color rgb="FFFF0000"/>
        <rFont val="Calibri"/>
        <family val="2"/>
        <scheme val="minor"/>
      </rPr>
      <t xml:space="preserve"> (weg voor beperkt verkeer)</t>
    </r>
  </si>
  <si>
    <t>Ga zuidoostelijke op Eriskircher    richting Seewiesenstraße</t>
  </si>
  <si>
    <r>
      <t>Oversteken</t>
    </r>
    <r>
      <rPr>
        <sz val="11"/>
        <color rgb="FFFF0000"/>
        <rFont val="Calibri"/>
        <family val="2"/>
        <scheme val="minor"/>
      </rPr>
      <t xml:space="preserve"> (of brug onderdoor)</t>
    </r>
    <r>
      <rPr>
        <sz val="11"/>
        <color theme="1"/>
        <rFont val="Calibri"/>
        <family val="2"/>
        <scheme val="minor"/>
      </rPr>
      <t xml:space="preserve"> en (</t>
    </r>
    <r>
      <rPr>
        <sz val="11"/>
        <color rgb="FFFF0000"/>
        <rFont val="Calibri"/>
        <family val="2"/>
        <scheme val="minor"/>
      </rPr>
      <t>onverhard ?</t>
    </r>
    <r>
      <rPr>
        <sz val="11"/>
        <color theme="1"/>
        <rFont val="Calibri"/>
        <family val="2"/>
        <scheme val="minor"/>
      </rPr>
      <t>) pad naast rivier nemen</t>
    </r>
  </si>
  <si>
    <r>
      <t xml:space="preserve">Sla linksaf om op de Lindauer Straße te blijven  
    </t>
    </r>
    <r>
      <rPr>
        <sz val="11"/>
        <color rgb="FFFF0000"/>
        <rFont val="Calibri"/>
        <family val="2"/>
        <scheme val="minor"/>
      </rPr>
      <t xml:space="preserve"> (probeer aan je rechterzijde op het pad naast de rivier te komen en brug onderdoor)</t>
    </r>
  </si>
  <si>
    <t>Ga westelijke op Lindauer Straße</t>
  </si>
  <si>
    <t>vanaf hier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</si>
</sst>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4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21" fontId="3" fillId="3" borderId="0" xfId="0" applyNumberFormat="1" applyFont="1" applyFill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3" fillId="4" borderId="0" xfId="0" applyNumberFormat="1" applyFont="1" applyFill="1" applyAlignment="1">
      <alignment horizontal="center"/>
    </xf>
    <xf numFmtId="21" fontId="3" fillId="4" borderId="0" xfId="0" applyNumberFormat="1" applyFont="1" applyFill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0" fontId="2" fillId="0" borderId="0" xfId="0" applyFont="1"/>
    <xf numFmtId="2" fontId="0" fillId="6" borderId="0" xfId="0" applyNumberFormat="1" applyFill="1"/>
    <xf numFmtId="2" fontId="0" fillId="0" borderId="0" xfId="0" applyNumberFormat="1" applyFill="1"/>
    <xf numFmtId="21" fontId="5" fillId="4" borderId="0" xfId="0" applyNumberFormat="1" applyFont="1" applyFill="1" applyAlignment="1">
      <alignment horizontal="center"/>
    </xf>
    <xf numFmtId="0" fontId="0" fillId="0" borderId="0" xfId="0" applyBorder="1"/>
    <xf numFmtId="0" fontId="0" fillId="0" borderId="0" xfId="0" applyFill="1"/>
    <xf numFmtId="2" fontId="0" fillId="6" borderId="4" xfId="0" applyNumberFormat="1" applyFill="1" applyBorder="1"/>
    <xf numFmtId="2" fontId="3" fillId="3" borderId="4" xfId="0" applyNumberFormat="1" applyFont="1" applyFill="1" applyBorder="1" applyAlignment="1">
      <alignment horizontal="center"/>
    </xf>
    <xf numFmtId="21" fontId="3" fillId="3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21" fontId="3" fillId="4" borderId="4" xfId="0" applyNumberFormat="1" applyFont="1" applyFill="1" applyBorder="1" applyAlignment="1">
      <alignment horizontal="center"/>
    </xf>
    <xf numFmtId="2" fontId="1" fillId="5" borderId="5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0" borderId="0" xfId="0" applyAlignment="1">
      <alignment wrapText="1"/>
    </xf>
    <xf numFmtId="2" fontId="6" fillId="7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21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3" fillId="7" borderId="0" xfId="0" applyNumberFormat="1" applyFont="1" applyFill="1"/>
    <xf numFmtId="0" fontId="0" fillId="0" borderId="4" xfId="0" applyBorder="1" applyAlignment="1">
      <alignment wrapText="1"/>
    </xf>
    <xf numFmtId="2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/>
    <xf numFmtId="0" fontId="0" fillId="2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34"/>
  <sheetViews>
    <sheetView tabSelected="1" workbookViewId="0">
      <selection activeCell="F3" sqref="F3"/>
    </sheetView>
  </sheetViews>
  <sheetFormatPr defaultColWidth="9.140625" defaultRowHeight="15" x14ac:dyDescent="0.25"/>
  <cols>
    <col min="1" max="1" width="13" style="19" bestFit="1" customWidth="1"/>
    <col min="2" max="3" width="12.5703125" style="19" bestFit="1" customWidth="1"/>
    <col min="4" max="5" width="12.85546875" bestFit="1" customWidth="1"/>
    <col min="6" max="6" width="96.42578125" bestFit="1" customWidth="1"/>
    <col min="7" max="7" width="9.85546875" bestFit="1" customWidth="1"/>
  </cols>
  <sheetData>
    <row r="1" spans="1:7" x14ac:dyDescent="0.25">
      <c r="A1" s="1" t="s">
        <v>0</v>
      </c>
      <c r="B1" s="2" t="s">
        <v>1</v>
      </c>
      <c r="C1" s="2" t="s">
        <v>1</v>
      </c>
      <c r="D1" s="3" t="s">
        <v>2</v>
      </c>
      <c r="E1" s="3" t="s">
        <v>2</v>
      </c>
      <c r="F1" s="27" t="s">
        <v>274</v>
      </c>
      <c r="G1" s="38" t="s">
        <v>335</v>
      </c>
    </row>
    <row r="2" spans="1:7" x14ac:dyDescent="0.25">
      <c r="A2" s="15">
        <v>0</v>
      </c>
      <c r="B2" s="4">
        <v>0</v>
      </c>
      <c r="C2" s="5">
        <v>0.3125</v>
      </c>
      <c r="D2" s="6" t="s">
        <v>3</v>
      </c>
      <c r="E2" s="7"/>
      <c r="F2" t="s">
        <v>334</v>
      </c>
      <c r="G2" s="8">
        <f t="shared" ref="G2:G65" si="0">A3-A2</f>
        <v>0.04</v>
      </c>
    </row>
    <row r="3" spans="1:7" ht="30" x14ac:dyDescent="0.25">
      <c r="A3" s="16">
        <v>0.04</v>
      </c>
      <c r="B3" s="8">
        <f t="shared" ref="B3:B46" si="1">A3-$A$2</f>
        <v>0.04</v>
      </c>
      <c r="C3" s="9">
        <f t="shared" ref="C3:C46" si="2">$C$2+B3/$E$3/24</f>
        <v>0.31266666666666665</v>
      </c>
      <c r="D3" s="6" t="s">
        <v>4</v>
      </c>
      <c r="E3" s="10">
        <v>10</v>
      </c>
      <c r="F3" s="28" t="s">
        <v>333</v>
      </c>
      <c r="G3" s="8">
        <f t="shared" si="0"/>
        <v>4.9999999999999996E-2</v>
      </c>
    </row>
    <row r="4" spans="1:7" x14ac:dyDescent="0.25">
      <c r="A4" s="16">
        <v>0.09</v>
      </c>
      <c r="B4" s="8">
        <f t="shared" si="1"/>
        <v>0.09</v>
      </c>
      <c r="C4" s="9">
        <f t="shared" si="2"/>
        <v>0.31287500000000001</v>
      </c>
      <c r="F4" t="s">
        <v>332</v>
      </c>
      <c r="G4" s="8">
        <f t="shared" si="0"/>
        <v>0.19999999999999998</v>
      </c>
    </row>
    <row r="5" spans="1:7" x14ac:dyDescent="0.25">
      <c r="A5" s="16">
        <v>0.28999999999999998</v>
      </c>
      <c r="B5" s="8">
        <f t="shared" si="1"/>
        <v>0.28999999999999998</v>
      </c>
      <c r="C5" s="9">
        <f t="shared" si="2"/>
        <v>0.31370833333333331</v>
      </c>
      <c r="F5" t="s">
        <v>331</v>
      </c>
      <c r="G5" s="8">
        <f t="shared" si="0"/>
        <v>0.6100000000000001</v>
      </c>
    </row>
    <row r="6" spans="1:7" x14ac:dyDescent="0.25">
      <c r="A6" s="16">
        <v>0.9</v>
      </c>
      <c r="B6" s="8">
        <f t="shared" si="1"/>
        <v>0.9</v>
      </c>
      <c r="C6" s="9">
        <f t="shared" si="2"/>
        <v>0.31624999999999998</v>
      </c>
      <c r="F6" t="s">
        <v>330</v>
      </c>
      <c r="G6" s="8">
        <f t="shared" si="0"/>
        <v>9.9999999999999978E-2</v>
      </c>
    </row>
    <row r="7" spans="1:7" x14ac:dyDescent="0.25">
      <c r="A7" s="16">
        <v>1</v>
      </c>
      <c r="B7" s="8">
        <f t="shared" si="1"/>
        <v>1</v>
      </c>
      <c r="C7" s="9">
        <f t="shared" si="2"/>
        <v>0.31666666666666665</v>
      </c>
      <c r="F7" t="s">
        <v>329</v>
      </c>
      <c r="G7" s="8">
        <f t="shared" si="0"/>
        <v>1.7000000000000002</v>
      </c>
    </row>
    <row r="8" spans="1:7" x14ac:dyDescent="0.25">
      <c r="A8" s="16">
        <v>2.7</v>
      </c>
      <c r="B8" s="8">
        <f t="shared" si="1"/>
        <v>2.7</v>
      </c>
      <c r="C8" s="9">
        <f t="shared" si="2"/>
        <v>0.32374999999999998</v>
      </c>
      <c r="F8" t="s">
        <v>328</v>
      </c>
      <c r="G8" s="8">
        <f t="shared" si="0"/>
        <v>0.73</v>
      </c>
    </row>
    <row r="9" spans="1:7" x14ac:dyDescent="0.25">
      <c r="A9" s="16">
        <v>3.43</v>
      </c>
      <c r="B9" s="8">
        <f t="shared" si="1"/>
        <v>3.43</v>
      </c>
      <c r="C9" s="9">
        <f t="shared" si="2"/>
        <v>0.32679166666666665</v>
      </c>
      <c r="F9" t="s">
        <v>6</v>
      </c>
      <c r="G9" s="8">
        <f t="shared" si="0"/>
        <v>0.48999999999999977</v>
      </c>
    </row>
    <row r="10" spans="1:7" x14ac:dyDescent="0.25">
      <c r="A10" s="16">
        <v>3.92</v>
      </c>
      <c r="B10" s="8">
        <f t="shared" si="1"/>
        <v>3.92</v>
      </c>
      <c r="C10" s="9">
        <f t="shared" si="2"/>
        <v>0.32883333333333331</v>
      </c>
      <c r="F10" t="s">
        <v>7</v>
      </c>
      <c r="G10" s="8">
        <f t="shared" si="0"/>
        <v>7.0000000000000284E-2</v>
      </c>
    </row>
    <row r="11" spans="1:7" x14ac:dyDescent="0.25">
      <c r="A11" s="16">
        <v>3.99</v>
      </c>
      <c r="B11" s="8">
        <f t="shared" si="1"/>
        <v>3.99</v>
      </c>
      <c r="C11" s="9">
        <f t="shared" si="2"/>
        <v>0.329125</v>
      </c>
      <c r="F11" t="s">
        <v>8</v>
      </c>
      <c r="G11" s="8">
        <f t="shared" si="0"/>
        <v>0.41000000000000014</v>
      </c>
    </row>
    <row r="12" spans="1:7" x14ac:dyDescent="0.25">
      <c r="A12" s="16">
        <v>4.4000000000000004</v>
      </c>
      <c r="B12" s="8">
        <f t="shared" si="1"/>
        <v>4.4000000000000004</v>
      </c>
      <c r="C12" s="9">
        <f t="shared" si="2"/>
        <v>0.33083333333333331</v>
      </c>
      <c r="F12" t="s">
        <v>5</v>
      </c>
      <c r="G12" s="8">
        <f t="shared" si="0"/>
        <v>0.4399999999999995</v>
      </c>
    </row>
    <row r="13" spans="1:7" x14ac:dyDescent="0.25">
      <c r="A13" s="16">
        <v>4.84</v>
      </c>
      <c r="B13" s="8">
        <f t="shared" si="1"/>
        <v>4.84</v>
      </c>
      <c r="C13" s="9">
        <f t="shared" si="2"/>
        <v>0.33266666666666667</v>
      </c>
      <c r="F13" t="s">
        <v>9</v>
      </c>
      <c r="G13" s="8">
        <f t="shared" si="0"/>
        <v>0.96</v>
      </c>
    </row>
    <row r="14" spans="1:7" x14ac:dyDescent="0.25">
      <c r="A14" s="16">
        <v>5.8</v>
      </c>
      <c r="B14" s="8">
        <f t="shared" si="1"/>
        <v>5.8</v>
      </c>
      <c r="C14" s="9">
        <f t="shared" si="2"/>
        <v>0.33666666666666667</v>
      </c>
      <c r="F14" t="s">
        <v>10</v>
      </c>
      <c r="G14" s="8">
        <f t="shared" si="0"/>
        <v>0.1800000000000006</v>
      </c>
    </row>
    <row r="15" spans="1:7" x14ac:dyDescent="0.25">
      <c r="A15" s="16">
        <v>5.98</v>
      </c>
      <c r="B15" s="8">
        <f t="shared" si="1"/>
        <v>5.98</v>
      </c>
      <c r="C15" s="9">
        <f t="shared" si="2"/>
        <v>0.3374166666666667</v>
      </c>
      <c r="F15" t="s">
        <v>11</v>
      </c>
      <c r="G15" s="8">
        <f t="shared" si="0"/>
        <v>0.45999999999999996</v>
      </c>
    </row>
    <row r="16" spans="1:7" x14ac:dyDescent="0.25">
      <c r="A16" s="16">
        <v>6.44</v>
      </c>
      <c r="B16" s="8">
        <f t="shared" si="1"/>
        <v>6.44</v>
      </c>
      <c r="C16" s="9">
        <f t="shared" si="2"/>
        <v>0.33933333333333332</v>
      </c>
      <c r="F16" t="s">
        <v>12</v>
      </c>
      <c r="G16" s="8">
        <f t="shared" si="0"/>
        <v>1.4899999999999993</v>
      </c>
    </row>
    <row r="17" spans="1:7" x14ac:dyDescent="0.25">
      <c r="A17" s="16">
        <v>7.93</v>
      </c>
      <c r="B17" s="8">
        <f t="shared" si="1"/>
        <v>7.93</v>
      </c>
      <c r="C17" s="9">
        <f t="shared" si="2"/>
        <v>0.34554166666666664</v>
      </c>
      <c r="F17" t="s">
        <v>13</v>
      </c>
      <c r="G17" s="8">
        <f t="shared" si="0"/>
        <v>8.0000000000000071E-2</v>
      </c>
    </row>
    <row r="18" spans="1:7" x14ac:dyDescent="0.25">
      <c r="A18" s="16">
        <v>8.01</v>
      </c>
      <c r="B18" s="8">
        <f t="shared" si="1"/>
        <v>8.01</v>
      </c>
      <c r="C18" s="9">
        <f t="shared" si="2"/>
        <v>0.34587499999999999</v>
      </c>
      <c r="F18" t="s">
        <v>14</v>
      </c>
      <c r="G18" s="8">
        <f t="shared" si="0"/>
        <v>9.9999999999999645E-2</v>
      </c>
    </row>
    <row r="19" spans="1:7" x14ac:dyDescent="0.25">
      <c r="A19" s="16">
        <v>8.11</v>
      </c>
      <c r="B19" s="8">
        <f t="shared" si="1"/>
        <v>8.11</v>
      </c>
      <c r="C19" s="9">
        <f t="shared" si="2"/>
        <v>0.34629166666666666</v>
      </c>
      <c r="F19" t="s">
        <v>15</v>
      </c>
      <c r="G19" s="8">
        <f t="shared" si="0"/>
        <v>5.0000000000000711E-2</v>
      </c>
    </row>
    <row r="20" spans="1:7" x14ac:dyDescent="0.25">
      <c r="A20" s="16">
        <v>8.16</v>
      </c>
      <c r="B20" s="8">
        <f t="shared" si="1"/>
        <v>8.16</v>
      </c>
      <c r="C20" s="9">
        <f t="shared" si="2"/>
        <v>0.34650000000000003</v>
      </c>
      <c r="F20" t="s">
        <v>16</v>
      </c>
      <c r="G20" s="8">
        <f t="shared" si="0"/>
        <v>3.9999999999999147E-2</v>
      </c>
    </row>
    <row r="21" spans="1:7" x14ac:dyDescent="0.25">
      <c r="A21" s="16">
        <v>8.1999999999999993</v>
      </c>
      <c r="B21" s="8">
        <f t="shared" si="1"/>
        <v>8.1999999999999993</v>
      </c>
      <c r="C21" s="9">
        <f t="shared" si="2"/>
        <v>0.34666666666666668</v>
      </c>
      <c r="F21" t="s">
        <v>17</v>
      </c>
      <c r="G21" s="8">
        <f t="shared" si="0"/>
        <v>3.0000000000001137E-2</v>
      </c>
    </row>
    <row r="22" spans="1:7" x14ac:dyDescent="0.25">
      <c r="A22" s="16">
        <v>8.23</v>
      </c>
      <c r="B22" s="8">
        <f t="shared" si="1"/>
        <v>8.23</v>
      </c>
      <c r="C22" s="9">
        <f t="shared" si="2"/>
        <v>0.34679166666666666</v>
      </c>
      <c r="F22" t="s">
        <v>18</v>
      </c>
      <c r="G22" s="8">
        <f t="shared" si="0"/>
        <v>8.0000000000000071E-2</v>
      </c>
    </row>
    <row r="23" spans="1:7" x14ac:dyDescent="0.25">
      <c r="A23" s="16">
        <v>8.31</v>
      </c>
      <c r="B23" s="8">
        <f t="shared" si="1"/>
        <v>8.31</v>
      </c>
      <c r="C23" s="9">
        <f t="shared" si="2"/>
        <v>0.34712500000000002</v>
      </c>
      <c r="F23" t="s">
        <v>19</v>
      </c>
      <c r="G23" s="8">
        <f t="shared" si="0"/>
        <v>2.9999999999999361E-2</v>
      </c>
    </row>
    <row r="24" spans="1:7" x14ac:dyDescent="0.25">
      <c r="A24" s="16">
        <v>8.34</v>
      </c>
      <c r="B24" s="8">
        <f t="shared" si="1"/>
        <v>8.34</v>
      </c>
      <c r="C24" s="9">
        <f t="shared" si="2"/>
        <v>0.34725</v>
      </c>
      <c r="F24" t="s">
        <v>20</v>
      </c>
      <c r="G24" s="8">
        <f t="shared" si="0"/>
        <v>1.5099999999999998</v>
      </c>
    </row>
    <row r="25" spans="1:7" x14ac:dyDescent="0.25">
      <c r="A25" s="16">
        <v>9.85</v>
      </c>
      <c r="B25" s="8">
        <f t="shared" si="1"/>
        <v>9.85</v>
      </c>
      <c r="C25" s="9">
        <f t="shared" si="2"/>
        <v>0.35354166666666664</v>
      </c>
      <c r="F25" t="s">
        <v>21</v>
      </c>
      <c r="G25" s="8">
        <f t="shared" si="0"/>
        <v>0.53000000000000114</v>
      </c>
    </row>
    <row r="26" spans="1:7" x14ac:dyDescent="0.25">
      <c r="A26" s="16">
        <v>10.38</v>
      </c>
      <c r="B26" s="8">
        <f t="shared" si="1"/>
        <v>10.38</v>
      </c>
      <c r="C26" s="9">
        <f t="shared" si="2"/>
        <v>0.35575000000000001</v>
      </c>
      <c r="F26" t="s">
        <v>327</v>
      </c>
      <c r="G26" s="8">
        <f t="shared" si="0"/>
        <v>0.29999999999999893</v>
      </c>
    </row>
    <row r="27" spans="1:7" x14ac:dyDescent="0.25">
      <c r="A27" s="16">
        <v>10.68</v>
      </c>
      <c r="B27" s="8">
        <f t="shared" si="1"/>
        <v>10.68</v>
      </c>
      <c r="C27" s="9">
        <f t="shared" si="2"/>
        <v>0.35699999999999998</v>
      </c>
      <c r="F27" t="s">
        <v>326</v>
      </c>
      <c r="G27" s="8">
        <f t="shared" si="0"/>
        <v>0.47000000000000064</v>
      </c>
    </row>
    <row r="28" spans="1:7" ht="30" x14ac:dyDescent="0.25">
      <c r="A28" s="16">
        <v>11.15</v>
      </c>
      <c r="B28" s="8">
        <f t="shared" si="1"/>
        <v>11.15</v>
      </c>
      <c r="C28" s="9">
        <f t="shared" si="2"/>
        <v>0.35895833333333332</v>
      </c>
      <c r="F28" s="28" t="s">
        <v>325</v>
      </c>
      <c r="G28" s="8">
        <f t="shared" si="0"/>
        <v>8.9999999999999858E-2</v>
      </c>
    </row>
    <row r="29" spans="1:7" x14ac:dyDescent="0.25">
      <c r="A29" s="16">
        <v>11.24</v>
      </c>
      <c r="B29" s="8">
        <f t="shared" si="1"/>
        <v>11.24</v>
      </c>
      <c r="C29" s="9">
        <f t="shared" si="2"/>
        <v>0.35933333333333334</v>
      </c>
      <c r="F29" t="s">
        <v>22</v>
      </c>
      <c r="G29" s="8">
        <f t="shared" si="0"/>
        <v>2.9999999999999361E-2</v>
      </c>
    </row>
    <row r="30" spans="1:7" x14ac:dyDescent="0.25">
      <c r="A30" s="16">
        <v>11.27</v>
      </c>
      <c r="B30" s="8">
        <f t="shared" si="1"/>
        <v>11.27</v>
      </c>
      <c r="C30" s="9">
        <f t="shared" si="2"/>
        <v>0.35945833333333332</v>
      </c>
      <c r="F30" t="s">
        <v>23</v>
      </c>
      <c r="G30" s="8">
        <f t="shared" si="0"/>
        <v>1.8900000000000006</v>
      </c>
    </row>
    <row r="31" spans="1:7" x14ac:dyDescent="0.25">
      <c r="A31" s="16">
        <v>13.16</v>
      </c>
      <c r="B31" s="8">
        <f t="shared" si="1"/>
        <v>13.16</v>
      </c>
      <c r="C31" s="9">
        <f t="shared" si="2"/>
        <v>0.36733333333333335</v>
      </c>
      <c r="F31" t="s">
        <v>24</v>
      </c>
      <c r="G31" s="8">
        <f t="shared" si="0"/>
        <v>5.0000000000000711E-2</v>
      </c>
    </row>
    <row r="32" spans="1:7" x14ac:dyDescent="0.25">
      <c r="A32" s="16">
        <v>13.21</v>
      </c>
      <c r="B32" s="8">
        <f t="shared" si="1"/>
        <v>13.21</v>
      </c>
      <c r="C32" s="9">
        <f t="shared" si="2"/>
        <v>0.36754166666666666</v>
      </c>
      <c r="F32" t="s">
        <v>25</v>
      </c>
      <c r="G32" s="8">
        <f t="shared" si="0"/>
        <v>0.59999999999999964</v>
      </c>
    </row>
    <row r="33" spans="1:7" x14ac:dyDescent="0.25">
      <c r="A33" s="16">
        <v>13.81</v>
      </c>
      <c r="B33" s="8">
        <f t="shared" si="1"/>
        <v>13.81</v>
      </c>
      <c r="C33" s="9">
        <f t="shared" si="2"/>
        <v>0.37004166666666666</v>
      </c>
      <c r="F33" t="s">
        <v>26</v>
      </c>
      <c r="G33" s="8">
        <f t="shared" si="0"/>
        <v>0.90000000000000036</v>
      </c>
    </row>
    <row r="34" spans="1:7" x14ac:dyDescent="0.25">
      <c r="A34" s="16">
        <v>14.71</v>
      </c>
      <c r="B34" s="8">
        <f t="shared" si="1"/>
        <v>14.71</v>
      </c>
      <c r="C34" s="9">
        <f t="shared" si="2"/>
        <v>0.37379166666666669</v>
      </c>
      <c r="F34" t="s">
        <v>27</v>
      </c>
      <c r="G34" s="8">
        <f t="shared" si="0"/>
        <v>2.9999999999999361E-2</v>
      </c>
    </row>
    <row r="35" spans="1:7" x14ac:dyDescent="0.25">
      <c r="A35" s="16">
        <v>14.74</v>
      </c>
      <c r="B35" s="8">
        <f t="shared" si="1"/>
        <v>14.74</v>
      </c>
      <c r="C35" s="9">
        <f t="shared" si="2"/>
        <v>0.37391666666666667</v>
      </c>
      <c r="F35" t="s">
        <v>28</v>
      </c>
      <c r="G35" s="8">
        <f t="shared" si="0"/>
        <v>7.0000000000000284E-2</v>
      </c>
    </row>
    <row r="36" spans="1:7" x14ac:dyDescent="0.25">
      <c r="A36" s="16">
        <v>14.81</v>
      </c>
      <c r="B36" s="8">
        <f t="shared" si="1"/>
        <v>14.81</v>
      </c>
      <c r="C36" s="9">
        <f t="shared" si="2"/>
        <v>0.37420833333333337</v>
      </c>
      <c r="F36" t="s">
        <v>29</v>
      </c>
      <c r="G36" s="8">
        <f t="shared" si="0"/>
        <v>0.34999999999999964</v>
      </c>
    </row>
    <row r="37" spans="1:7" x14ac:dyDescent="0.25">
      <c r="A37" s="16">
        <v>15.16</v>
      </c>
      <c r="B37" s="8">
        <f t="shared" si="1"/>
        <v>15.16</v>
      </c>
      <c r="C37" s="9">
        <f t="shared" si="2"/>
        <v>0.37566666666666665</v>
      </c>
      <c r="F37" t="s">
        <v>324</v>
      </c>
      <c r="G37" s="8">
        <f t="shared" si="0"/>
        <v>0.44999999999999929</v>
      </c>
    </row>
    <row r="38" spans="1:7" x14ac:dyDescent="0.25">
      <c r="A38" s="16">
        <v>15.61</v>
      </c>
      <c r="B38" s="8">
        <f t="shared" si="1"/>
        <v>15.61</v>
      </c>
      <c r="C38" s="9">
        <f t="shared" si="2"/>
        <v>0.37754166666666666</v>
      </c>
      <c r="F38" t="s">
        <v>30</v>
      </c>
      <c r="G38" s="8">
        <f t="shared" si="0"/>
        <v>3.0000000000001137E-2</v>
      </c>
    </row>
    <row r="39" spans="1:7" x14ac:dyDescent="0.25">
      <c r="A39" s="16">
        <v>15.64</v>
      </c>
      <c r="B39" s="8">
        <f t="shared" si="1"/>
        <v>15.64</v>
      </c>
      <c r="C39" s="9">
        <f t="shared" si="2"/>
        <v>0.37766666666666665</v>
      </c>
      <c r="F39" t="s">
        <v>31</v>
      </c>
      <c r="G39" s="8">
        <f t="shared" si="0"/>
        <v>1.3399999999999999</v>
      </c>
    </row>
    <row r="40" spans="1:7" x14ac:dyDescent="0.25">
      <c r="A40" s="16">
        <v>16.98</v>
      </c>
      <c r="B40" s="8">
        <f t="shared" si="1"/>
        <v>16.98</v>
      </c>
      <c r="C40" s="9">
        <f t="shared" si="2"/>
        <v>0.38324999999999998</v>
      </c>
      <c r="F40" t="s">
        <v>32</v>
      </c>
      <c r="G40" s="8">
        <f t="shared" si="0"/>
        <v>9.9999999999997868E-2</v>
      </c>
    </row>
    <row r="41" spans="1:7" x14ac:dyDescent="0.25">
      <c r="A41" s="16">
        <v>17.079999999999998</v>
      </c>
      <c r="B41" s="8">
        <f t="shared" si="1"/>
        <v>17.079999999999998</v>
      </c>
      <c r="C41" s="9">
        <f t="shared" si="2"/>
        <v>0.38366666666666666</v>
      </c>
      <c r="F41" t="s">
        <v>33</v>
      </c>
      <c r="G41" s="8">
        <f t="shared" si="0"/>
        <v>0.28000000000000114</v>
      </c>
    </row>
    <row r="42" spans="1:7" x14ac:dyDescent="0.25">
      <c r="A42" s="16">
        <v>17.36</v>
      </c>
      <c r="B42" s="8">
        <f t="shared" si="1"/>
        <v>17.36</v>
      </c>
      <c r="C42" s="9">
        <f t="shared" si="2"/>
        <v>0.38483333333333336</v>
      </c>
      <c r="F42" t="s">
        <v>34</v>
      </c>
      <c r="G42" s="8">
        <f t="shared" si="0"/>
        <v>0.25</v>
      </c>
    </row>
    <row r="43" spans="1:7" x14ac:dyDescent="0.25">
      <c r="A43" s="16">
        <v>17.61</v>
      </c>
      <c r="B43" s="8">
        <f t="shared" si="1"/>
        <v>17.61</v>
      </c>
      <c r="C43" s="9">
        <f t="shared" si="2"/>
        <v>0.38587499999999997</v>
      </c>
      <c r="F43" t="s">
        <v>35</v>
      </c>
      <c r="G43" s="8">
        <f t="shared" si="0"/>
        <v>3.9999999999999147E-2</v>
      </c>
    </row>
    <row r="44" spans="1:7" x14ac:dyDescent="0.25">
      <c r="A44" s="16">
        <v>17.649999999999999</v>
      </c>
      <c r="B44" s="8">
        <f t="shared" si="1"/>
        <v>17.649999999999999</v>
      </c>
      <c r="C44" s="9">
        <f t="shared" si="2"/>
        <v>0.38604166666666667</v>
      </c>
      <c r="F44" t="s">
        <v>36</v>
      </c>
      <c r="G44" s="8">
        <f t="shared" si="0"/>
        <v>2.0000000000003126E-2</v>
      </c>
    </row>
    <row r="45" spans="1:7" x14ac:dyDescent="0.25">
      <c r="A45" s="16">
        <v>17.670000000000002</v>
      </c>
      <c r="B45" s="8">
        <f t="shared" si="1"/>
        <v>17.670000000000002</v>
      </c>
      <c r="C45" s="9">
        <f t="shared" si="2"/>
        <v>0.386125</v>
      </c>
      <c r="F45" t="s">
        <v>37</v>
      </c>
      <c r="G45" s="8">
        <f t="shared" si="0"/>
        <v>0.29999999999999716</v>
      </c>
    </row>
    <row r="46" spans="1:7" x14ac:dyDescent="0.25">
      <c r="A46" s="15">
        <v>17.97</v>
      </c>
      <c r="B46" s="4">
        <f t="shared" si="1"/>
        <v>17.97</v>
      </c>
      <c r="C46" s="5">
        <f t="shared" si="2"/>
        <v>0.38737500000000002</v>
      </c>
      <c r="D46" s="11">
        <v>0</v>
      </c>
      <c r="E46" s="17">
        <v>0.31944444444444448</v>
      </c>
      <c r="F46" t="s">
        <v>38</v>
      </c>
      <c r="G46" s="8">
        <f t="shared" si="0"/>
        <v>0.16000000000000014</v>
      </c>
    </row>
    <row r="47" spans="1:7" x14ac:dyDescent="0.25">
      <c r="A47" s="16">
        <v>18.13</v>
      </c>
      <c r="B47" s="13" t="s">
        <v>269</v>
      </c>
      <c r="C47" s="16"/>
      <c r="D47" s="8">
        <f t="shared" ref="D47:D93" si="3">A47-$A$46</f>
        <v>0.16000000000000014</v>
      </c>
      <c r="E47" s="9">
        <f t="shared" ref="E47:E93" si="4">$E$46+D47/$C$48/24</f>
        <v>0.32027777777777783</v>
      </c>
      <c r="F47" t="s">
        <v>39</v>
      </c>
      <c r="G47" s="8">
        <f t="shared" si="0"/>
        <v>0.35999999999999943</v>
      </c>
    </row>
    <row r="48" spans="1:7" x14ac:dyDescent="0.25">
      <c r="A48" s="16">
        <v>18.489999999999998</v>
      </c>
      <c r="B48" s="13" t="s">
        <v>40</v>
      </c>
      <c r="C48" s="6">
        <v>8</v>
      </c>
      <c r="D48" s="8">
        <f t="shared" si="3"/>
        <v>0.51999999999999957</v>
      </c>
      <c r="E48" s="9">
        <f t="shared" si="4"/>
        <v>0.32215277777777779</v>
      </c>
      <c r="F48" t="s">
        <v>41</v>
      </c>
      <c r="G48" s="8">
        <f t="shared" si="0"/>
        <v>6.0000000000002274E-2</v>
      </c>
    </row>
    <row r="49" spans="1:7" x14ac:dyDescent="0.25">
      <c r="A49" s="16">
        <v>18.55</v>
      </c>
      <c r="B49" s="13" t="s">
        <v>270</v>
      </c>
      <c r="C49" s="18"/>
      <c r="D49" s="8">
        <f t="shared" si="3"/>
        <v>0.58000000000000185</v>
      </c>
      <c r="E49" s="9">
        <f t="shared" si="4"/>
        <v>0.32246527777777784</v>
      </c>
      <c r="F49" t="s">
        <v>42</v>
      </c>
      <c r="G49" s="8">
        <f t="shared" si="0"/>
        <v>0.60999999999999943</v>
      </c>
    </row>
    <row r="50" spans="1:7" x14ac:dyDescent="0.25">
      <c r="A50" s="16">
        <v>19.16</v>
      </c>
      <c r="D50" s="8">
        <f t="shared" si="3"/>
        <v>1.1900000000000013</v>
      </c>
      <c r="E50" s="9">
        <f t="shared" si="4"/>
        <v>0.32564236111111117</v>
      </c>
      <c r="F50" t="s">
        <v>43</v>
      </c>
      <c r="G50" s="8">
        <f t="shared" si="0"/>
        <v>0.16000000000000014</v>
      </c>
    </row>
    <row r="51" spans="1:7" x14ac:dyDescent="0.25">
      <c r="A51">
        <v>19.32</v>
      </c>
      <c r="D51" s="8">
        <f t="shared" si="3"/>
        <v>1.3500000000000014</v>
      </c>
      <c r="E51" s="9">
        <f t="shared" si="4"/>
        <v>0.32647569444444446</v>
      </c>
      <c r="F51" t="s">
        <v>8</v>
      </c>
      <c r="G51" s="8">
        <f t="shared" si="0"/>
        <v>3.0000000000001137E-2</v>
      </c>
    </row>
    <row r="52" spans="1:7" x14ac:dyDescent="0.25">
      <c r="A52">
        <v>19.350000000000001</v>
      </c>
      <c r="D52" s="8">
        <f t="shared" si="3"/>
        <v>1.3800000000000026</v>
      </c>
      <c r="E52" s="9">
        <f t="shared" si="4"/>
        <v>0.32663194444444449</v>
      </c>
      <c r="F52" t="s">
        <v>88</v>
      </c>
      <c r="G52" s="8">
        <f t="shared" si="0"/>
        <v>7.0000000000000284E-2</v>
      </c>
    </row>
    <row r="53" spans="1:7" x14ac:dyDescent="0.25">
      <c r="A53">
        <v>19.420000000000002</v>
      </c>
      <c r="D53" s="8">
        <f t="shared" si="3"/>
        <v>1.4500000000000028</v>
      </c>
      <c r="E53" s="9">
        <f t="shared" si="4"/>
        <v>0.32699652777777782</v>
      </c>
      <c r="F53" t="s">
        <v>323</v>
      </c>
      <c r="G53" s="8">
        <f t="shared" si="0"/>
        <v>9.9999999999980105E-3</v>
      </c>
    </row>
    <row r="54" spans="1:7" x14ac:dyDescent="0.25">
      <c r="A54">
        <v>19.43</v>
      </c>
      <c r="D54" s="8">
        <f t="shared" si="3"/>
        <v>1.4600000000000009</v>
      </c>
      <c r="E54" s="9">
        <f t="shared" si="4"/>
        <v>0.32704861111111116</v>
      </c>
      <c r="F54" t="s">
        <v>322</v>
      </c>
      <c r="G54" s="8">
        <f t="shared" si="0"/>
        <v>0.23000000000000043</v>
      </c>
    </row>
    <row r="55" spans="1:7" x14ac:dyDescent="0.25">
      <c r="A55">
        <v>19.66</v>
      </c>
      <c r="D55" s="8">
        <f t="shared" si="3"/>
        <v>1.6900000000000013</v>
      </c>
      <c r="E55" s="9">
        <f t="shared" si="4"/>
        <v>0.3282465277777778</v>
      </c>
      <c r="F55" t="s">
        <v>8</v>
      </c>
      <c r="G55" s="8">
        <f t="shared" si="0"/>
        <v>1.9999999999999574E-2</v>
      </c>
    </row>
    <row r="56" spans="1:7" x14ac:dyDescent="0.25">
      <c r="A56">
        <v>19.68</v>
      </c>
      <c r="D56" s="8">
        <f t="shared" si="3"/>
        <v>1.7100000000000009</v>
      </c>
      <c r="E56" s="9">
        <f t="shared" si="4"/>
        <v>0.32835069444444448</v>
      </c>
      <c r="F56" t="s">
        <v>321</v>
      </c>
      <c r="G56" s="8">
        <f t="shared" si="0"/>
        <v>0.35999999999999943</v>
      </c>
    </row>
    <row r="57" spans="1:7" x14ac:dyDescent="0.25">
      <c r="A57">
        <v>20.04</v>
      </c>
      <c r="D57" s="8">
        <f t="shared" si="3"/>
        <v>2.0700000000000003</v>
      </c>
      <c r="E57" s="9">
        <f t="shared" si="4"/>
        <v>0.3302256944444445</v>
      </c>
      <c r="F57" t="s">
        <v>320</v>
      </c>
      <c r="G57" s="8">
        <f t="shared" si="0"/>
        <v>0.30000000000000071</v>
      </c>
    </row>
    <row r="58" spans="1:7" x14ac:dyDescent="0.25">
      <c r="A58">
        <v>20.34</v>
      </c>
      <c r="D58" s="8">
        <f t="shared" si="3"/>
        <v>2.370000000000001</v>
      </c>
      <c r="E58" s="9">
        <f t="shared" si="4"/>
        <v>0.33178819444444446</v>
      </c>
      <c r="F58" t="s">
        <v>319</v>
      </c>
      <c r="G58" s="8">
        <f t="shared" si="0"/>
        <v>1.9999999999999574E-2</v>
      </c>
    </row>
    <row r="59" spans="1:7" x14ac:dyDescent="0.25">
      <c r="A59">
        <v>20.36</v>
      </c>
      <c r="D59" s="8">
        <f t="shared" si="3"/>
        <v>2.3900000000000006</v>
      </c>
      <c r="E59" s="9">
        <f t="shared" si="4"/>
        <v>0.33189236111111114</v>
      </c>
      <c r="F59" t="s">
        <v>318</v>
      </c>
      <c r="G59" s="8">
        <f t="shared" si="0"/>
        <v>8.9999999999999858E-2</v>
      </c>
    </row>
    <row r="60" spans="1:7" x14ac:dyDescent="0.25">
      <c r="A60">
        <v>20.45</v>
      </c>
      <c r="D60" s="8">
        <f t="shared" si="3"/>
        <v>2.4800000000000004</v>
      </c>
      <c r="E60" s="9">
        <f t="shared" si="4"/>
        <v>0.33236111111111116</v>
      </c>
      <c r="F60" t="s">
        <v>317</v>
      </c>
      <c r="G60" s="8">
        <f t="shared" si="0"/>
        <v>0.21000000000000085</v>
      </c>
    </row>
    <row r="61" spans="1:7" x14ac:dyDescent="0.25">
      <c r="A61">
        <v>20.66</v>
      </c>
      <c r="D61" s="8">
        <f t="shared" si="3"/>
        <v>2.6900000000000013</v>
      </c>
      <c r="E61" s="9">
        <f t="shared" si="4"/>
        <v>0.33345486111111117</v>
      </c>
      <c r="F61" t="s">
        <v>316</v>
      </c>
      <c r="G61" s="8">
        <f t="shared" si="0"/>
        <v>0.14999999999999858</v>
      </c>
    </row>
    <row r="62" spans="1:7" x14ac:dyDescent="0.25">
      <c r="A62">
        <v>20.81</v>
      </c>
      <c r="B62" s="16"/>
      <c r="C62" s="16"/>
      <c r="D62" s="8">
        <f t="shared" si="3"/>
        <v>2.84</v>
      </c>
      <c r="E62" s="9">
        <f t="shared" si="4"/>
        <v>0.33423611111111112</v>
      </c>
      <c r="F62" t="s">
        <v>315</v>
      </c>
      <c r="G62" s="8">
        <f t="shared" si="0"/>
        <v>3.0000000000001137E-2</v>
      </c>
    </row>
    <row r="63" spans="1:7" x14ac:dyDescent="0.25">
      <c r="A63" s="16">
        <v>20.84</v>
      </c>
      <c r="B63" s="16"/>
      <c r="C63" s="16"/>
      <c r="D63" s="8">
        <f t="shared" si="3"/>
        <v>2.870000000000001</v>
      </c>
      <c r="E63" s="9">
        <f t="shared" si="4"/>
        <v>0.33439236111111115</v>
      </c>
      <c r="F63" t="s">
        <v>44</v>
      </c>
      <c r="G63" s="8">
        <f t="shared" si="0"/>
        <v>5.0000000000000711E-2</v>
      </c>
    </row>
    <row r="64" spans="1:7" x14ac:dyDescent="0.25">
      <c r="A64" s="16">
        <v>20.89</v>
      </c>
      <c r="B64" s="16"/>
      <c r="C64" s="16"/>
      <c r="D64" s="8">
        <f t="shared" si="3"/>
        <v>2.9200000000000017</v>
      </c>
      <c r="E64" s="9">
        <f t="shared" si="4"/>
        <v>0.3346527777777778</v>
      </c>
      <c r="F64" t="s">
        <v>45</v>
      </c>
      <c r="G64" s="8">
        <f t="shared" si="0"/>
        <v>0.64999999999999858</v>
      </c>
    </row>
    <row r="65" spans="1:7" x14ac:dyDescent="0.25">
      <c r="A65" s="16">
        <v>21.54</v>
      </c>
      <c r="B65" s="16"/>
      <c r="C65" s="16"/>
      <c r="D65" s="8">
        <f t="shared" si="3"/>
        <v>3.5700000000000003</v>
      </c>
      <c r="E65" s="9">
        <f t="shared" si="4"/>
        <v>0.3380381944444445</v>
      </c>
      <c r="F65" t="s">
        <v>46</v>
      </c>
      <c r="G65" s="8">
        <f t="shared" si="0"/>
        <v>0.32000000000000028</v>
      </c>
    </row>
    <row r="66" spans="1:7" x14ac:dyDescent="0.25">
      <c r="A66" s="16">
        <v>21.86</v>
      </c>
      <c r="B66" s="16"/>
      <c r="C66" s="16"/>
      <c r="D66" s="8">
        <f t="shared" si="3"/>
        <v>3.8900000000000006</v>
      </c>
      <c r="E66" s="9">
        <f t="shared" si="4"/>
        <v>0.33970486111111114</v>
      </c>
      <c r="F66" t="s">
        <v>47</v>
      </c>
      <c r="G66" s="8">
        <f t="shared" ref="G66:G129" si="5">A67-A66</f>
        <v>0.37000000000000099</v>
      </c>
    </row>
    <row r="67" spans="1:7" x14ac:dyDescent="0.25">
      <c r="A67" s="16">
        <v>22.23</v>
      </c>
      <c r="B67" s="16"/>
      <c r="C67" s="16"/>
      <c r="D67" s="8">
        <f t="shared" si="3"/>
        <v>4.2600000000000016</v>
      </c>
      <c r="E67" s="9">
        <f t="shared" si="4"/>
        <v>0.3416319444444445</v>
      </c>
      <c r="F67" t="s">
        <v>48</v>
      </c>
      <c r="G67" s="8">
        <f t="shared" si="5"/>
        <v>3.0000000000001137E-2</v>
      </c>
    </row>
    <row r="68" spans="1:7" x14ac:dyDescent="0.25">
      <c r="A68" s="16">
        <v>22.26</v>
      </c>
      <c r="B68" s="16"/>
      <c r="C68" s="16"/>
      <c r="D68" s="8">
        <f t="shared" si="3"/>
        <v>4.2900000000000027</v>
      </c>
      <c r="E68" s="9">
        <f t="shared" si="4"/>
        <v>0.34178819444444447</v>
      </c>
      <c r="F68" t="s">
        <v>49</v>
      </c>
      <c r="G68" s="8">
        <f t="shared" si="5"/>
        <v>0.46999999999999886</v>
      </c>
    </row>
    <row r="69" spans="1:7" x14ac:dyDescent="0.25">
      <c r="A69" s="16">
        <v>22.73</v>
      </c>
      <c r="B69" s="16"/>
      <c r="C69" s="16"/>
      <c r="D69" s="8">
        <f t="shared" si="3"/>
        <v>4.7600000000000016</v>
      </c>
      <c r="E69" s="9">
        <f t="shared" si="4"/>
        <v>0.34423611111111113</v>
      </c>
      <c r="F69" t="s">
        <v>50</v>
      </c>
      <c r="G69" s="8">
        <f t="shared" si="5"/>
        <v>0.30999999999999872</v>
      </c>
    </row>
    <row r="70" spans="1:7" x14ac:dyDescent="0.25">
      <c r="A70" s="16">
        <v>23.04</v>
      </c>
      <c r="B70" s="16"/>
      <c r="C70" s="16"/>
      <c r="D70" s="8">
        <f t="shared" si="3"/>
        <v>5.07</v>
      </c>
      <c r="E70" s="9">
        <f t="shared" si="4"/>
        <v>0.3458506944444445</v>
      </c>
      <c r="F70" t="s">
        <v>51</v>
      </c>
      <c r="G70" s="8">
        <f t="shared" si="5"/>
        <v>1.9999999999999574E-2</v>
      </c>
    </row>
    <row r="71" spans="1:7" x14ac:dyDescent="0.25">
      <c r="A71" s="16">
        <v>23.06</v>
      </c>
      <c r="B71" s="16"/>
      <c r="C71" s="16"/>
      <c r="D71" s="8">
        <f t="shared" si="3"/>
        <v>5.09</v>
      </c>
      <c r="E71" s="9">
        <f t="shared" si="4"/>
        <v>0.34595486111111112</v>
      </c>
      <c r="F71" t="s">
        <v>52</v>
      </c>
      <c r="G71" s="8">
        <f t="shared" si="5"/>
        <v>0.42999999999999972</v>
      </c>
    </row>
    <row r="72" spans="1:7" x14ac:dyDescent="0.25">
      <c r="A72" s="16">
        <v>23.49</v>
      </c>
      <c r="B72" s="16"/>
      <c r="C72" s="16"/>
      <c r="D72" s="8">
        <f t="shared" si="3"/>
        <v>5.52</v>
      </c>
      <c r="E72" s="9">
        <f t="shared" si="4"/>
        <v>0.34819444444444447</v>
      </c>
      <c r="F72" t="s">
        <v>53</v>
      </c>
      <c r="G72" s="8">
        <f t="shared" si="5"/>
        <v>0.20000000000000284</v>
      </c>
    </row>
    <row r="73" spans="1:7" x14ac:dyDescent="0.25">
      <c r="A73" s="16">
        <v>23.69</v>
      </c>
      <c r="B73" s="16"/>
      <c r="C73" s="16"/>
      <c r="D73" s="8">
        <f t="shared" si="3"/>
        <v>5.7200000000000024</v>
      </c>
      <c r="E73" s="9">
        <f t="shared" si="4"/>
        <v>0.34923611111111114</v>
      </c>
      <c r="F73" t="s">
        <v>54</v>
      </c>
      <c r="G73" s="8">
        <f t="shared" si="5"/>
        <v>1.1199999999999974</v>
      </c>
    </row>
    <row r="74" spans="1:7" x14ac:dyDescent="0.25">
      <c r="A74" s="16">
        <v>24.81</v>
      </c>
      <c r="B74" s="16"/>
      <c r="C74" s="16"/>
      <c r="D74" s="8">
        <f t="shared" si="3"/>
        <v>6.84</v>
      </c>
      <c r="E74" s="9">
        <f t="shared" si="4"/>
        <v>0.35506944444444449</v>
      </c>
      <c r="F74" t="s">
        <v>55</v>
      </c>
      <c r="G74" s="8">
        <f t="shared" si="5"/>
        <v>0.21000000000000085</v>
      </c>
    </row>
    <row r="75" spans="1:7" x14ac:dyDescent="0.25">
      <c r="A75" s="16">
        <v>25.02</v>
      </c>
      <c r="B75" s="16"/>
      <c r="C75" s="16"/>
      <c r="D75" s="8">
        <f t="shared" si="3"/>
        <v>7.0500000000000007</v>
      </c>
      <c r="E75" s="9">
        <f t="shared" si="4"/>
        <v>0.3561631944444445</v>
      </c>
      <c r="F75" t="s">
        <v>55</v>
      </c>
      <c r="G75" s="8">
        <f t="shared" si="5"/>
        <v>0.28000000000000114</v>
      </c>
    </row>
    <row r="76" spans="1:7" x14ac:dyDescent="0.25">
      <c r="A76" s="16">
        <v>25.3</v>
      </c>
      <c r="B76" s="16"/>
      <c r="C76" s="16"/>
      <c r="D76" s="8">
        <f t="shared" si="3"/>
        <v>7.3300000000000018</v>
      </c>
      <c r="E76" s="9">
        <f t="shared" si="4"/>
        <v>0.35762152777777784</v>
      </c>
      <c r="F76" t="s">
        <v>56</v>
      </c>
      <c r="G76" s="8">
        <f t="shared" si="5"/>
        <v>0.59999999999999787</v>
      </c>
    </row>
    <row r="77" spans="1:7" x14ac:dyDescent="0.25">
      <c r="A77" s="16">
        <v>25.9</v>
      </c>
      <c r="B77" s="16"/>
      <c r="C77" s="16"/>
      <c r="D77" s="8">
        <f t="shared" si="3"/>
        <v>7.93</v>
      </c>
      <c r="E77" s="9">
        <f t="shared" si="4"/>
        <v>0.36074652777777783</v>
      </c>
      <c r="F77" t="s">
        <v>57</v>
      </c>
      <c r="G77" s="8">
        <f t="shared" si="5"/>
        <v>0.39000000000000057</v>
      </c>
    </row>
    <row r="78" spans="1:7" x14ac:dyDescent="0.25">
      <c r="A78" s="16">
        <v>26.29</v>
      </c>
      <c r="B78" s="16"/>
      <c r="C78" s="16"/>
      <c r="D78" s="8">
        <f t="shared" si="3"/>
        <v>8.32</v>
      </c>
      <c r="E78" s="9">
        <f t="shared" si="4"/>
        <v>0.36277777777777781</v>
      </c>
      <c r="F78" t="s">
        <v>58</v>
      </c>
      <c r="G78" s="8">
        <f t="shared" si="5"/>
        <v>0.85999999999999943</v>
      </c>
    </row>
    <row r="79" spans="1:7" x14ac:dyDescent="0.25">
      <c r="A79" s="16">
        <v>27.15</v>
      </c>
      <c r="B79" s="16"/>
      <c r="C79" s="16"/>
      <c r="D79" s="8">
        <f t="shared" si="3"/>
        <v>9.18</v>
      </c>
      <c r="E79" s="9">
        <f t="shared" si="4"/>
        <v>0.36725694444444446</v>
      </c>
      <c r="F79" t="s">
        <v>314</v>
      </c>
      <c r="G79" s="8">
        <f t="shared" si="5"/>
        <v>4.00000000000027E-2</v>
      </c>
    </row>
    <row r="80" spans="1:7" x14ac:dyDescent="0.25">
      <c r="A80" s="16">
        <v>27.19</v>
      </c>
      <c r="B80" s="16"/>
      <c r="C80" s="16"/>
      <c r="D80" s="8">
        <f t="shared" si="3"/>
        <v>9.2200000000000024</v>
      </c>
      <c r="E80" s="9">
        <f t="shared" si="4"/>
        <v>0.36746527777777782</v>
      </c>
      <c r="F80" t="s">
        <v>59</v>
      </c>
      <c r="G80" s="8">
        <f t="shared" si="5"/>
        <v>1.1099999999999994</v>
      </c>
    </row>
    <row r="81" spans="1:7" x14ac:dyDescent="0.25">
      <c r="A81" s="16">
        <v>28.3</v>
      </c>
      <c r="B81" s="16"/>
      <c r="C81" s="16"/>
      <c r="D81" s="8">
        <f t="shared" si="3"/>
        <v>10.330000000000002</v>
      </c>
      <c r="E81" s="9">
        <f t="shared" si="4"/>
        <v>0.37324652777777784</v>
      </c>
      <c r="F81" t="s">
        <v>60</v>
      </c>
      <c r="G81" s="8">
        <f t="shared" si="5"/>
        <v>0.28999999999999915</v>
      </c>
    </row>
    <row r="82" spans="1:7" x14ac:dyDescent="0.25">
      <c r="A82" s="16">
        <v>28.59</v>
      </c>
      <c r="B82" s="16"/>
      <c r="C82" s="16"/>
      <c r="D82" s="8">
        <f t="shared" si="3"/>
        <v>10.620000000000001</v>
      </c>
      <c r="E82" s="9">
        <f t="shared" si="4"/>
        <v>0.37475694444444446</v>
      </c>
      <c r="F82" t="s">
        <v>61</v>
      </c>
      <c r="G82" s="8">
        <f t="shared" si="5"/>
        <v>2.7399999999999984</v>
      </c>
    </row>
    <row r="83" spans="1:7" x14ac:dyDescent="0.25">
      <c r="A83" s="16">
        <v>31.33</v>
      </c>
      <c r="B83" s="16"/>
      <c r="C83" s="16"/>
      <c r="D83" s="8">
        <f t="shared" si="3"/>
        <v>13.36</v>
      </c>
      <c r="E83" s="9">
        <f t="shared" si="4"/>
        <v>0.38902777777777781</v>
      </c>
      <c r="F83" t="s">
        <v>62</v>
      </c>
      <c r="G83" s="8">
        <f t="shared" si="5"/>
        <v>0.30000000000000071</v>
      </c>
    </row>
    <row r="84" spans="1:7" x14ac:dyDescent="0.25">
      <c r="A84" s="16">
        <v>31.63</v>
      </c>
      <c r="B84" s="16"/>
      <c r="C84" s="16"/>
      <c r="D84" s="8">
        <f t="shared" si="3"/>
        <v>13.66</v>
      </c>
      <c r="E84" s="9">
        <f t="shared" si="4"/>
        <v>0.39059027777777783</v>
      </c>
      <c r="F84" t="s">
        <v>63</v>
      </c>
      <c r="G84" s="8">
        <f t="shared" si="5"/>
        <v>6.0000000000002274E-2</v>
      </c>
    </row>
    <row r="85" spans="1:7" x14ac:dyDescent="0.25">
      <c r="A85" s="16">
        <v>31.69</v>
      </c>
      <c r="B85" s="16"/>
      <c r="C85" s="16"/>
      <c r="D85" s="8">
        <f t="shared" si="3"/>
        <v>13.720000000000002</v>
      </c>
      <c r="E85" s="9">
        <f t="shared" si="4"/>
        <v>0.39090277777777782</v>
      </c>
      <c r="F85" t="s">
        <v>64</v>
      </c>
      <c r="G85" s="8">
        <f t="shared" si="5"/>
        <v>0.10999999999999943</v>
      </c>
    </row>
    <row r="86" spans="1:7" x14ac:dyDescent="0.25">
      <c r="A86" s="16">
        <v>31.8</v>
      </c>
      <c r="B86" s="16"/>
      <c r="C86" s="16"/>
      <c r="D86" s="8">
        <f t="shared" si="3"/>
        <v>13.830000000000002</v>
      </c>
      <c r="E86" s="9">
        <f t="shared" si="4"/>
        <v>0.39147569444444447</v>
      </c>
      <c r="F86" t="s">
        <v>65</v>
      </c>
      <c r="G86" s="8">
        <f t="shared" si="5"/>
        <v>0.12999999999999901</v>
      </c>
    </row>
    <row r="87" spans="1:7" x14ac:dyDescent="0.25">
      <c r="A87" s="16">
        <v>31.93</v>
      </c>
      <c r="B87" s="16"/>
      <c r="C87" s="16"/>
      <c r="D87" s="8">
        <f t="shared" si="3"/>
        <v>13.96</v>
      </c>
      <c r="E87" s="9">
        <f t="shared" si="4"/>
        <v>0.39215277777777779</v>
      </c>
      <c r="F87" t="s">
        <v>66</v>
      </c>
      <c r="G87" s="8">
        <f t="shared" si="5"/>
        <v>0.29999999999999716</v>
      </c>
    </row>
    <row r="88" spans="1:7" x14ac:dyDescent="0.25">
      <c r="A88" s="16">
        <v>32.229999999999997</v>
      </c>
      <c r="B88" s="16"/>
      <c r="C88" s="16"/>
      <c r="D88" s="8">
        <f t="shared" si="3"/>
        <v>14.259999999999998</v>
      </c>
      <c r="E88" s="9">
        <f t="shared" si="4"/>
        <v>0.39371527777777782</v>
      </c>
      <c r="F88" t="s">
        <v>67</v>
      </c>
      <c r="G88" s="8">
        <f t="shared" si="5"/>
        <v>0.61000000000000654</v>
      </c>
    </row>
    <row r="89" spans="1:7" x14ac:dyDescent="0.25">
      <c r="A89" s="16">
        <v>32.840000000000003</v>
      </c>
      <c r="B89" s="16"/>
      <c r="C89" s="16"/>
      <c r="D89" s="8">
        <f t="shared" si="3"/>
        <v>14.870000000000005</v>
      </c>
      <c r="E89" s="9">
        <f t="shared" si="4"/>
        <v>0.39689236111111115</v>
      </c>
      <c r="F89" t="s">
        <v>68</v>
      </c>
      <c r="G89" s="8">
        <f t="shared" si="5"/>
        <v>0.70999999999999375</v>
      </c>
    </row>
    <row r="90" spans="1:7" x14ac:dyDescent="0.25">
      <c r="A90" s="16">
        <v>33.549999999999997</v>
      </c>
      <c r="B90" s="16"/>
      <c r="C90" s="16"/>
      <c r="D90" s="8">
        <f t="shared" si="3"/>
        <v>15.579999999999998</v>
      </c>
      <c r="E90" s="9">
        <f t="shared" si="4"/>
        <v>0.40059027777777778</v>
      </c>
      <c r="F90" t="s">
        <v>69</v>
      </c>
      <c r="G90" s="8">
        <f t="shared" si="5"/>
        <v>0.23000000000000398</v>
      </c>
    </row>
    <row r="91" spans="1:7" x14ac:dyDescent="0.25">
      <c r="A91" s="16">
        <v>33.78</v>
      </c>
      <c r="B91" s="16"/>
      <c r="C91" s="16"/>
      <c r="D91" s="8">
        <f t="shared" si="3"/>
        <v>15.810000000000002</v>
      </c>
      <c r="E91" s="9">
        <f t="shared" si="4"/>
        <v>0.40178819444444447</v>
      </c>
      <c r="F91" t="s">
        <v>313</v>
      </c>
      <c r="G91" s="8">
        <f t="shared" si="5"/>
        <v>0.99000000000000199</v>
      </c>
    </row>
    <row r="92" spans="1:7" x14ac:dyDescent="0.25">
      <c r="A92" s="16">
        <v>34.770000000000003</v>
      </c>
      <c r="B92" s="16"/>
      <c r="C92" s="16"/>
      <c r="D92" s="8">
        <f t="shared" si="3"/>
        <v>16.800000000000004</v>
      </c>
      <c r="E92" s="9">
        <f t="shared" si="4"/>
        <v>0.4069444444444445</v>
      </c>
      <c r="F92" t="s">
        <v>70</v>
      </c>
      <c r="G92" s="8">
        <f t="shared" si="5"/>
        <v>1.269999999999996</v>
      </c>
    </row>
    <row r="93" spans="1:7" ht="30" x14ac:dyDescent="0.25">
      <c r="A93" s="15">
        <v>36.04</v>
      </c>
      <c r="B93" s="4">
        <v>0</v>
      </c>
      <c r="C93" s="5">
        <v>0.40972222222222227</v>
      </c>
      <c r="D93" s="11">
        <f t="shared" si="3"/>
        <v>18.07</v>
      </c>
      <c r="E93" s="12">
        <f t="shared" si="4"/>
        <v>0.41355902777777781</v>
      </c>
      <c r="F93" s="28" t="s">
        <v>312</v>
      </c>
      <c r="G93" s="8">
        <f t="shared" si="5"/>
        <v>0.14999999999999858</v>
      </c>
    </row>
    <row r="94" spans="1:7" x14ac:dyDescent="0.25">
      <c r="A94" s="16">
        <v>36.19</v>
      </c>
      <c r="B94" s="8">
        <f t="shared" ref="B94:B134" si="6">A94-$A$93</f>
        <v>0.14999999999999858</v>
      </c>
      <c r="C94" s="9">
        <f t="shared" ref="C94:C134" si="7">$C$93+B94/$E$95/24</f>
        <v>0.41034722222222225</v>
      </c>
      <c r="D94" s="6" t="s">
        <v>71</v>
      </c>
      <c r="E94" s="10"/>
      <c r="F94" t="s">
        <v>72</v>
      </c>
      <c r="G94" s="8">
        <f t="shared" si="5"/>
        <v>0.35999999999999943</v>
      </c>
    </row>
    <row r="95" spans="1:7" x14ac:dyDescent="0.25">
      <c r="A95" s="16">
        <v>36.549999999999997</v>
      </c>
      <c r="B95" s="8">
        <f t="shared" si="6"/>
        <v>0.50999999999999801</v>
      </c>
      <c r="C95" s="9">
        <f t="shared" si="7"/>
        <v>0.41184722222222225</v>
      </c>
      <c r="D95" s="6" t="s">
        <v>73</v>
      </c>
      <c r="E95" s="10">
        <v>10</v>
      </c>
      <c r="F95" t="s">
        <v>74</v>
      </c>
      <c r="G95" s="8">
        <f t="shared" si="5"/>
        <v>6.0000000000002274E-2</v>
      </c>
    </row>
    <row r="96" spans="1:7" x14ac:dyDescent="0.25">
      <c r="A96" s="16">
        <v>36.61</v>
      </c>
      <c r="B96" s="8">
        <f t="shared" si="6"/>
        <v>0.57000000000000028</v>
      </c>
      <c r="C96" s="9">
        <f t="shared" si="7"/>
        <v>0.41209722222222228</v>
      </c>
      <c r="F96" t="s">
        <v>22</v>
      </c>
      <c r="G96" s="8">
        <f t="shared" si="5"/>
        <v>0.61999999999999744</v>
      </c>
    </row>
    <row r="97" spans="1:7" x14ac:dyDescent="0.25">
      <c r="A97" s="16">
        <v>37.229999999999997</v>
      </c>
      <c r="B97" s="8">
        <f t="shared" si="6"/>
        <v>1.1899999999999977</v>
      </c>
      <c r="C97" s="9">
        <f t="shared" si="7"/>
        <v>0.41468055555555561</v>
      </c>
      <c r="F97" t="s">
        <v>22</v>
      </c>
      <c r="G97" s="8">
        <f t="shared" si="5"/>
        <v>0.10000000000000142</v>
      </c>
    </row>
    <row r="98" spans="1:7" x14ac:dyDescent="0.25">
      <c r="A98" s="16">
        <v>37.33</v>
      </c>
      <c r="B98" s="8">
        <f t="shared" si="6"/>
        <v>1.2899999999999991</v>
      </c>
      <c r="C98" s="9">
        <f t="shared" si="7"/>
        <v>0.41509722222222228</v>
      </c>
      <c r="F98" t="s">
        <v>75</v>
      </c>
      <c r="G98" s="8">
        <f t="shared" si="5"/>
        <v>2.3100000000000023</v>
      </c>
    </row>
    <row r="99" spans="1:7" x14ac:dyDescent="0.25">
      <c r="A99" s="16">
        <v>39.64</v>
      </c>
      <c r="B99" s="8">
        <f t="shared" si="6"/>
        <v>3.6000000000000014</v>
      </c>
      <c r="C99" s="9">
        <f t="shared" si="7"/>
        <v>0.42472222222222228</v>
      </c>
      <c r="F99" t="s">
        <v>76</v>
      </c>
      <c r="G99" s="8">
        <f t="shared" si="5"/>
        <v>0.21999999999999886</v>
      </c>
    </row>
    <row r="100" spans="1:7" x14ac:dyDescent="0.25">
      <c r="A100" s="16">
        <v>39.86</v>
      </c>
      <c r="B100" s="8">
        <f t="shared" si="6"/>
        <v>3.8200000000000003</v>
      </c>
      <c r="C100" s="9">
        <f t="shared" si="7"/>
        <v>0.42563888888888896</v>
      </c>
      <c r="F100" t="s">
        <v>77</v>
      </c>
      <c r="G100" s="8">
        <f t="shared" si="5"/>
        <v>7.0000000000000284E-2</v>
      </c>
    </row>
    <row r="101" spans="1:7" x14ac:dyDescent="0.25">
      <c r="A101" s="16">
        <v>39.93</v>
      </c>
      <c r="B101" s="8">
        <f t="shared" si="6"/>
        <v>3.8900000000000006</v>
      </c>
      <c r="C101" s="9">
        <f t="shared" si="7"/>
        <v>0.42593055555555559</v>
      </c>
      <c r="F101" t="s">
        <v>78</v>
      </c>
      <c r="G101" s="8">
        <f t="shared" si="5"/>
        <v>1.3400000000000034</v>
      </c>
    </row>
    <row r="102" spans="1:7" x14ac:dyDescent="0.25">
      <c r="A102" s="16">
        <v>41.27</v>
      </c>
      <c r="B102" s="8">
        <f t="shared" si="6"/>
        <v>5.230000000000004</v>
      </c>
      <c r="C102" s="9">
        <f t="shared" si="7"/>
        <v>0.43151388888888897</v>
      </c>
      <c r="F102" t="s">
        <v>79</v>
      </c>
      <c r="G102" s="8">
        <f t="shared" si="5"/>
        <v>0.23999999999999488</v>
      </c>
    </row>
    <row r="103" spans="1:7" x14ac:dyDescent="0.25">
      <c r="A103" s="16">
        <v>41.51</v>
      </c>
      <c r="B103" s="8">
        <f t="shared" si="6"/>
        <v>5.4699999999999989</v>
      </c>
      <c r="C103" s="9">
        <f t="shared" si="7"/>
        <v>0.43251388888888892</v>
      </c>
      <c r="F103" t="s">
        <v>80</v>
      </c>
      <c r="G103" s="8">
        <f t="shared" si="5"/>
        <v>0.56000000000000227</v>
      </c>
    </row>
    <row r="104" spans="1:7" x14ac:dyDescent="0.25">
      <c r="A104" s="16">
        <v>42.07</v>
      </c>
      <c r="B104" s="8">
        <f t="shared" si="6"/>
        <v>6.0300000000000011</v>
      </c>
      <c r="C104" s="9">
        <f t="shared" si="7"/>
        <v>0.43484722222222227</v>
      </c>
      <c r="F104" t="s">
        <v>81</v>
      </c>
      <c r="G104" s="8">
        <f t="shared" si="5"/>
        <v>4.9999999999997158E-2</v>
      </c>
    </row>
    <row r="105" spans="1:7" x14ac:dyDescent="0.25">
      <c r="A105" s="16">
        <v>42.12</v>
      </c>
      <c r="B105" s="8">
        <f t="shared" si="6"/>
        <v>6.0799999999999983</v>
      </c>
      <c r="C105" s="9">
        <f t="shared" si="7"/>
        <v>0.43505555555555558</v>
      </c>
      <c r="F105" t="s">
        <v>82</v>
      </c>
      <c r="G105" s="8">
        <f t="shared" si="5"/>
        <v>0.66000000000000369</v>
      </c>
    </row>
    <row r="106" spans="1:7" x14ac:dyDescent="0.25">
      <c r="A106" s="16">
        <v>42.78</v>
      </c>
      <c r="B106" s="8">
        <f t="shared" si="6"/>
        <v>6.740000000000002</v>
      </c>
      <c r="C106" s="9">
        <f t="shared" si="7"/>
        <v>0.43780555555555561</v>
      </c>
      <c r="F106" t="s">
        <v>83</v>
      </c>
      <c r="G106" s="8">
        <f t="shared" si="5"/>
        <v>0.79999999999999716</v>
      </c>
    </row>
    <row r="107" spans="1:7" x14ac:dyDescent="0.25">
      <c r="A107" s="16">
        <v>43.58</v>
      </c>
      <c r="B107" s="8">
        <f t="shared" si="6"/>
        <v>7.5399999999999991</v>
      </c>
      <c r="C107" s="9">
        <f t="shared" si="7"/>
        <v>0.44113888888888891</v>
      </c>
      <c r="F107" t="s">
        <v>84</v>
      </c>
      <c r="G107" s="8">
        <f t="shared" si="5"/>
        <v>3.0000000000001137E-2</v>
      </c>
    </row>
    <row r="108" spans="1:7" x14ac:dyDescent="0.25">
      <c r="A108" s="16">
        <v>43.61</v>
      </c>
      <c r="B108" s="8">
        <f t="shared" si="6"/>
        <v>7.57</v>
      </c>
      <c r="C108" s="9">
        <f t="shared" si="7"/>
        <v>0.44126388888888896</v>
      </c>
      <c r="F108" t="s">
        <v>85</v>
      </c>
      <c r="G108" s="8">
        <f t="shared" si="5"/>
        <v>4.9999999999997158E-2</v>
      </c>
    </row>
    <row r="109" spans="1:7" x14ac:dyDescent="0.25">
      <c r="A109" s="16">
        <v>43.66</v>
      </c>
      <c r="B109" s="8">
        <f t="shared" si="6"/>
        <v>7.6199999999999974</v>
      </c>
      <c r="C109" s="9">
        <f t="shared" si="7"/>
        <v>0.44147222222222227</v>
      </c>
      <c r="F109" t="s">
        <v>86</v>
      </c>
      <c r="G109" s="8">
        <f t="shared" si="5"/>
        <v>8.00000000000054E-2</v>
      </c>
    </row>
    <row r="110" spans="1:7" x14ac:dyDescent="0.25">
      <c r="A110" s="16">
        <v>43.74</v>
      </c>
      <c r="B110" s="8">
        <f t="shared" si="6"/>
        <v>7.7000000000000028</v>
      </c>
      <c r="C110" s="9">
        <f t="shared" si="7"/>
        <v>0.44180555555555562</v>
      </c>
      <c r="F110" t="s">
        <v>87</v>
      </c>
      <c r="G110" s="8">
        <f t="shared" si="5"/>
        <v>5.9999999999995168E-2</v>
      </c>
    </row>
    <row r="111" spans="1:7" x14ac:dyDescent="0.25">
      <c r="A111" s="16">
        <v>43.8</v>
      </c>
      <c r="B111" s="8">
        <f t="shared" si="6"/>
        <v>7.759999999999998</v>
      </c>
      <c r="C111" s="9">
        <f t="shared" si="7"/>
        <v>0.44205555555555559</v>
      </c>
      <c r="F111" t="s">
        <v>88</v>
      </c>
      <c r="G111" s="8">
        <f t="shared" si="5"/>
        <v>0.20000000000000284</v>
      </c>
    </row>
    <row r="112" spans="1:7" x14ac:dyDescent="0.25">
      <c r="A112" s="16">
        <v>44</v>
      </c>
      <c r="B112" s="8">
        <f t="shared" si="6"/>
        <v>7.9600000000000009</v>
      </c>
      <c r="C112" s="9">
        <f t="shared" si="7"/>
        <v>0.44288888888888894</v>
      </c>
      <c r="F112" t="s">
        <v>89</v>
      </c>
      <c r="G112" s="8">
        <f t="shared" si="5"/>
        <v>0.17000000000000171</v>
      </c>
    </row>
    <row r="113" spans="1:7" x14ac:dyDescent="0.25">
      <c r="A113" s="16">
        <v>44.17</v>
      </c>
      <c r="B113" s="8">
        <f t="shared" si="6"/>
        <v>8.1300000000000026</v>
      </c>
      <c r="C113" s="9">
        <f t="shared" si="7"/>
        <v>0.44359722222222225</v>
      </c>
      <c r="F113" t="s">
        <v>90</v>
      </c>
      <c r="G113" s="8">
        <f t="shared" si="5"/>
        <v>0.78999999999999915</v>
      </c>
    </row>
    <row r="114" spans="1:7" x14ac:dyDescent="0.25">
      <c r="A114" s="16">
        <v>44.96</v>
      </c>
      <c r="B114" s="8">
        <f t="shared" si="6"/>
        <v>8.9200000000000017</v>
      </c>
      <c r="C114" s="9">
        <f t="shared" si="7"/>
        <v>0.44688888888888895</v>
      </c>
      <c r="F114" t="s">
        <v>91</v>
      </c>
      <c r="G114" s="8">
        <f t="shared" si="5"/>
        <v>8.9999999999996305E-2</v>
      </c>
    </row>
    <row r="115" spans="1:7" x14ac:dyDescent="0.25">
      <c r="A115" s="16">
        <v>45.05</v>
      </c>
      <c r="B115" s="8">
        <f t="shared" si="6"/>
        <v>9.009999999999998</v>
      </c>
      <c r="C115" s="9">
        <f t="shared" si="7"/>
        <v>0.44726388888888891</v>
      </c>
      <c r="F115" t="s">
        <v>92</v>
      </c>
      <c r="G115" s="8">
        <f t="shared" si="5"/>
        <v>0.32000000000000028</v>
      </c>
    </row>
    <row r="116" spans="1:7" x14ac:dyDescent="0.25">
      <c r="A116" s="16">
        <v>45.37</v>
      </c>
      <c r="B116" s="8">
        <f t="shared" si="6"/>
        <v>9.3299999999999983</v>
      </c>
      <c r="C116" s="9">
        <f t="shared" si="7"/>
        <v>0.44859722222222226</v>
      </c>
      <c r="F116" t="s">
        <v>93</v>
      </c>
      <c r="G116" s="8">
        <f t="shared" si="5"/>
        <v>2.240000000000002</v>
      </c>
    </row>
    <row r="117" spans="1:7" x14ac:dyDescent="0.25">
      <c r="A117" s="16">
        <v>47.61</v>
      </c>
      <c r="B117" s="8">
        <f t="shared" si="6"/>
        <v>11.57</v>
      </c>
      <c r="C117" s="9">
        <f t="shared" si="7"/>
        <v>0.45793055555555562</v>
      </c>
      <c r="F117" t="s">
        <v>94</v>
      </c>
      <c r="G117" s="8">
        <f t="shared" si="5"/>
        <v>0.16000000000000369</v>
      </c>
    </row>
    <row r="118" spans="1:7" x14ac:dyDescent="0.25">
      <c r="A118" s="16">
        <v>47.77</v>
      </c>
      <c r="B118" s="8">
        <f t="shared" si="6"/>
        <v>11.730000000000004</v>
      </c>
      <c r="C118" s="9">
        <f t="shared" si="7"/>
        <v>0.45859722222222227</v>
      </c>
      <c r="F118" t="s">
        <v>95</v>
      </c>
      <c r="G118" s="8">
        <f t="shared" si="5"/>
        <v>0.45999999999999375</v>
      </c>
    </row>
    <row r="119" spans="1:7" x14ac:dyDescent="0.25">
      <c r="A119" s="16">
        <v>48.23</v>
      </c>
      <c r="B119" s="8">
        <f t="shared" si="6"/>
        <v>12.189999999999998</v>
      </c>
      <c r="C119" s="9">
        <f t="shared" si="7"/>
        <v>0.46051388888888894</v>
      </c>
      <c r="F119" t="s">
        <v>311</v>
      </c>
      <c r="G119" s="8">
        <f t="shared" si="5"/>
        <v>1.1600000000000037</v>
      </c>
    </row>
    <row r="120" spans="1:7" x14ac:dyDescent="0.25">
      <c r="A120" s="16">
        <v>49.39</v>
      </c>
      <c r="B120" s="8">
        <f t="shared" si="6"/>
        <v>13.350000000000001</v>
      </c>
      <c r="C120" s="9">
        <f t="shared" si="7"/>
        <v>0.46534722222222225</v>
      </c>
      <c r="F120" t="s">
        <v>96</v>
      </c>
      <c r="G120" s="8">
        <f t="shared" si="5"/>
        <v>0.38000000000000256</v>
      </c>
    </row>
    <row r="121" spans="1:7" x14ac:dyDescent="0.25">
      <c r="A121" s="16">
        <v>49.77</v>
      </c>
      <c r="B121" s="8">
        <f t="shared" si="6"/>
        <v>13.730000000000004</v>
      </c>
      <c r="C121" s="9">
        <f t="shared" si="7"/>
        <v>0.46693055555555563</v>
      </c>
      <c r="F121" t="s">
        <v>97</v>
      </c>
      <c r="G121" s="8">
        <f t="shared" si="5"/>
        <v>0.19999999999999574</v>
      </c>
    </row>
    <row r="122" spans="1:7" x14ac:dyDescent="0.25">
      <c r="A122" s="16">
        <v>49.97</v>
      </c>
      <c r="B122" s="8">
        <f t="shared" si="6"/>
        <v>13.93</v>
      </c>
      <c r="C122" s="9">
        <f t="shared" si="7"/>
        <v>0.46776388888888892</v>
      </c>
      <c r="F122" t="s">
        <v>98</v>
      </c>
      <c r="G122" s="8">
        <f t="shared" si="5"/>
        <v>0.35999999999999943</v>
      </c>
    </row>
    <row r="123" spans="1:7" x14ac:dyDescent="0.25">
      <c r="A123" s="16">
        <v>50.33</v>
      </c>
      <c r="B123" s="8">
        <f t="shared" si="6"/>
        <v>14.29</v>
      </c>
      <c r="C123" s="9">
        <f t="shared" si="7"/>
        <v>0.46926388888888892</v>
      </c>
      <c r="F123" t="s">
        <v>99</v>
      </c>
      <c r="G123" s="8">
        <f t="shared" si="5"/>
        <v>0.94000000000000483</v>
      </c>
    </row>
    <row r="124" spans="1:7" x14ac:dyDescent="0.25">
      <c r="A124" s="16">
        <v>51.27</v>
      </c>
      <c r="B124" s="8">
        <f t="shared" si="6"/>
        <v>15.230000000000004</v>
      </c>
      <c r="C124" s="9">
        <f t="shared" si="7"/>
        <v>0.4731805555555556</v>
      </c>
      <c r="F124" t="s">
        <v>100</v>
      </c>
      <c r="G124" s="8">
        <f t="shared" si="5"/>
        <v>0.14999999999999858</v>
      </c>
    </row>
    <row r="125" spans="1:7" x14ac:dyDescent="0.25">
      <c r="A125" s="16">
        <v>51.42</v>
      </c>
      <c r="B125" s="8">
        <f t="shared" si="6"/>
        <v>15.380000000000003</v>
      </c>
      <c r="C125" s="9">
        <f t="shared" si="7"/>
        <v>0.47380555555555559</v>
      </c>
      <c r="F125" t="s">
        <v>101</v>
      </c>
      <c r="G125" s="8">
        <f t="shared" si="5"/>
        <v>0.48999999999999488</v>
      </c>
    </row>
    <row r="126" spans="1:7" x14ac:dyDescent="0.25">
      <c r="A126" s="16">
        <v>51.91</v>
      </c>
      <c r="B126" s="8">
        <f t="shared" si="6"/>
        <v>15.869999999999997</v>
      </c>
      <c r="C126" s="9">
        <f t="shared" si="7"/>
        <v>0.47584722222222225</v>
      </c>
      <c r="F126" t="s">
        <v>102</v>
      </c>
      <c r="G126" s="8">
        <f t="shared" si="5"/>
        <v>0.34000000000000341</v>
      </c>
    </row>
    <row r="127" spans="1:7" x14ac:dyDescent="0.25">
      <c r="A127" s="16">
        <v>52.25</v>
      </c>
      <c r="B127" s="8">
        <f t="shared" si="6"/>
        <v>16.21</v>
      </c>
      <c r="C127" s="9">
        <f t="shared" si="7"/>
        <v>0.47726388888888893</v>
      </c>
      <c r="F127" t="s">
        <v>103</v>
      </c>
      <c r="G127" s="8">
        <f t="shared" si="5"/>
        <v>3.9999999999999147E-2</v>
      </c>
    </row>
    <row r="128" spans="1:7" x14ac:dyDescent="0.25">
      <c r="A128" s="16">
        <v>52.29</v>
      </c>
      <c r="B128" s="8">
        <f t="shared" si="6"/>
        <v>16.25</v>
      </c>
      <c r="C128" s="9">
        <f t="shared" si="7"/>
        <v>0.47743055555555558</v>
      </c>
      <c r="F128" t="s">
        <v>104</v>
      </c>
      <c r="G128" s="8">
        <f t="shared" si="5"/>
        <v>0.31000000000000227</v>
      </c>
    </row>
    <row r="129" spans="1:7" x14ac:dyDescent="0.25">
      <c r="A129" s="16">
        <v>52.6</v>
      </c>
      <c r="B129" s="8">
        <f t="shared" si="6"/>
        <v>16.560000000000002</v>
      </c>
      <c r="C129" s="9">
        <f t="shared" si="7"/>
        <v>0.47872222222222227</v>
      </c>
      <c r="F129" t="s">
        <v>105</v>
      </c>
      <c r="G129" s="8">
        <f t="shared" si="5"/>
        <v>0.30999999999999517</v>
      </c>
    </row>
    <row r="130" spans="1:7" x14ac:dyDescent="0.25">
      <c r="A130" s="16">
        <v>52.91</v>
      </c>
      <c r="B130" s="8">
        <f t="shared" si="6"/>
        <v>16.869999999999997</v>
      </c>
      <c r="C130" s="9">
        <f t="shared" si="7"/>
        <v>0.48001388888888891</v>
      </c>
      <c r="F130" t="s">
        <v>106</v>
      </c>
      <c r="G130" s="8">
        <f t="shared" ref="G130:G193" si="8">A131-A130</f>
        <v>0.17000000000000171</v>
      </c>
    </row>
    <row r="131" spans="1:7" x14ac:dyDescent="0.25">
      <c r="A131" s="16">
        <v>53.08</v>
      </c>
      <c r="B131" s="8">
        <f t="shared" si="6"/>
        <v>17.04</v>
      </c>
      <c r="C131" s="9">
        <f t="shared" si="7"/>
        <v>0.48072222222222227</v>
      </c>
      <c r="F131" t="s">
        <v>107</v>
      </c>
      <c r="G131" s="8">
        <f t="shared" si="8"/>
        <v>0.28000000000000114</v>
      </c>
    </row>
    <row r="132" spans="1:7" x14ac:dyDescent="0.25">
      <c r="A132" s="16">
        <v>53.36</v>
      </c>
      <c r="B132" s="8">
        <f t="shared" si="6"/>
        <v>17.32</v>
      </c>
      <c r="C132" s="9">
        <f t="shared" si="7"/>
        <v>0.48188888888888892</v>
      </c>
      <c r="F132" t="s">
        <v>108</v>
      </c>
      <c r="G132" s="8">
        <f t="shared" si="8"/>
        <v>0.89000000000000057</v>
      </c>
    </row>
    <row r="133" spans="1:7" x14ac:dyDescent="0.25">
      <c r="A133" s="16">
        <v>54.25</v>
      </c>
      <c r="B133" s="8">
        <f t="shared" si="6"/>
        <v>18.21</v>
      </c>
      <c r="C133" s="9">
        <f t="shared" si="7"/>
        <v>0.48559722222222229</v>
      </c>
      <c r="F133" t="s">
        <v>109</v>
      </c>
      <c r="G133" s="8">
        <f t="shared" si="8"/>
        <v>0.17999999999999972</v>
      </c>
    </row>
    <row r="134" spans="1:7" x14ac:dyDescent="0.25">
      <c r="A134" s="15">
        <v>54.43</v>
      </c>
      <c r="B134" s="4">
        <f t="shared" si="6"/>
        <v>18.39</v>
      </c>
      <c r="C134" s="5">
        <f t="shared" si="7"/>
        <v>0.48634722222222226</v>
      </c>
      <c r="D134" s="11">
        <v>0</v>
      </c>
      <c r="E134" s="12">
        <v>0.43402777777777773</v>
      </c>
      <c r="F134" t="s">
        <v>110</v>
      </c>
      <c r="G134" s="8">
        <f t="shared" si="8"/>
        <v>1.0300000000000011</v>
      </c>
    </row>
    <row r="135" spans="1:7" x14ac:dyDescent="0.25">
      <c r="A135" s="16">
        <v>55.46</v>
      </c>
      <c r="B135" s="13" t="s">
        <v>111</v>
      </c>
      <c r="C135" s="6"/>
      <c r="D135" s="8">
        <f t="shared" ref="D135:D166" si="9">A135-$A$134</f>
        <v>1.0300000000000011</v>
      </c>
      <c r="E135" s="9">
        <f t="shared" ref="E135:E166" si="10">$E$134+D135/$C$136/24</f>
        <v>0.43879629629629624</v>
      </c>
      <c r="F135" t="s">
        <v>112</v>
      </c>
      <c r="G135" s="8">
        <f t="shared" si="8"/>
        <v>1.2299999999999969</v>
      </c>
    </row>
    <row r="136" spans="1:7" x14ac:dyDescent="0.25">
      <c r="A136" s="16">
        <v>56.69</v>
      </c>
      <c r="B136" s="13" t="s">
        <v>113</v>
      </c>
      <c r="C136" s="6">
        <v>9</v>
      </c>
      <c r="D136" s="8">
        <f t="shared" si="9"/>
        <v>2.259999999999998</v>
      </c>
      <c r="E136" s="9">
        <f t="shared" si="10"/>
        <v>0.44449074074074069</v>
      </c>
      <c r="F136" t="s">
        <v>114</v>
      </c>
      <c r="G136" s="8">
        <f t="shared" si="8"/>
        <v>2.7100000000000009</v>
      </c>
    </row>
    <row r="137" spans="1:7" x14ac:dyDescent="0.25">
      <c r="A137" s="16">
        <v>59.4</v>
      </c>
      <c r="B137" s="16"/>
      <c r="C137" s="16"/>
      <c r="D137" s="8">
        <f t="shared" si="9"/>
        <v>4.9699999999999989</v>
      </c>
      <c r="E137" s="9">
        <f t="shared" si="10"/>
        <v>0.45703703703703696</v>
      </c>
      <c r="F137" t="s">
        <v>310</v>
      </c>
      <c r="G137" s="8">
        <f t="shared" si="8"/>
        <v>0.10000000000000142</v>
      </c>
    </row>
    <row r="138" spans="1:7" x14ac:dyDescent="0.25">
      <c r="A138" s="16">
        <v>59.5</v>
      </c>
      <c r="B138" s="16"/>
      <c r="C138" s="16"/>
      <c r="D138" s="8">
        <f t="shared" si="9"/>
        <v>5.07</v>
      </c>
      <c r="E138" s="9">
        <f t="shared" si="10"/>
        <v>0.45749999999999996</v>
      </c>
      <c r="F138" t="s">
        <v>115</v>
      </c>
      <c r="G138" s="8">
        <f t="shared" si="8"/>
        <v>2.0000000000003126E-2</v>
      </c>
    </row>
    <row r="139" spans="1:7" x14ac:dyDescent="0.25">
      <c r="A139" s="16">
        <v>59.52</v>
      </c>
      <c r="B139" s="16"/>
      <c r="C139" s="16"/>
      <c r="D139" s="8">
        <f t="shared" si="9"/>
        <v>5.0900000000000034</v>
      </c>
      <c r="E139" s="9">
        <f t="shared" si="10"/>
        <v>0.45759259259259255</v>
      </c>
      <c r="F139" t="s">
        <v>116</v>
      </c>
      <c r="G139" s="8">
        <f t="shared" si="8"/>
        <v>0.44999999999999574</v>
      </c>
    </row>
    <row r="140" spans="1:7" x14ac:dyDescent="0.25">
      <c r="A140" s="16">
        <v>59.97</v>
      </c>
      <c r="B140" s="16"/>
      <c r="C140" s="16"/>
      <c r="D140" s="8">
        <f t="shared" si="9"/>
        <v>5.5399999999999991</v>
      </c>
      <c r="E140" s="9">
        <f t="shared" si="10"/>
        <v>0.45967592592592588</v>
      </c>
      <c r="F140" t="s">
        <v>117</v>
      </c>
      <c r="G140" s="8">
        <f t="shared" si="8"/>
        <v>9.0000000000003411E-2</v>
      </c>
    </row>
    <row r="141" spans="1:7" x14ac:dyDescent="0.25">
      <c r="A141" s="16">
        <v>60.06</v>
      </c>
      <c r="B141" s="16"/>
      <c r="C141" s="16"/>
      <c r="D141" s="8">
        <f t="shared" si="9"/>
        <v>5.6300000000000026</v>
      </c>
      <c r="E141" s="9">
        <f t="shared" si="10"/>
        <v>0.46009259259259255</v>
      </c>
      <c r="F141" t="s">
        <v>118</v>
      </c>
      <c r="G141" s="8">
        <f t="shared" si="8"/>
        <v>0.30999999999999517</v>
      </c>
    </row>
    <row r="142" spans="1:7" x14ac:dyDescent="0.25">
      <c r="A142" s="16">
        <v>60.37</v>
      </c>
      <c r="B142" s="16"/>
      <c r="C142" s="16"/>
      <c r="D142" s="8">
        <f t="shared" si="9"/>
        <v>5.9399999999999977</v>
      </c>
      <c r="E142" s="9">
        <f t="shared" si="10"/>
        <v>0.4615277777777777</v>
      </c>
      <c r="F142" t="s">
        <v>119</v>
      </c>
      <c r="G142" s="8">
        <f t="shared" si="8"/>
        <v>8.00000000000054E-2</v>
      </c>
    </row>
    <row r="143" spans="1:7" x14ac:dyDescent="0.25">
      <c r="A143" s="16">
        <v>60.45</v>
      </c>
      <c r="B143" s="16"/>
      <c r="C143" s="16"/>
      <c r="D143" s="8">
        <f t="shared" si="9"/>
        <v>6.0200000000000031</v>
      </c>
      <c r="E143" s="9">
        <f t="shared" si="10"/>
        <v>0.46189814814814811</v>
      </c>
      <c r="F143" t="s">
        <v>120</v>
      </c>
      <c r="G143" s="8">
        <f t="shared" si="8"/>
        <v>8.9999999999996305E-2</v>
      </c>
    </row>
    <row r="144" spans="1:7" x14ac:dyDescent="0.25">
      <c r="A144" s="16">
        <v>60.54</v>
      </c>
      <c r="B144" s="16"/>
      <c r="C144" s="16"/>
      <c r="D144" s="8">
        <f t="shared" si="9"/>
        <v>6.1099999999999994</v>
      </c>
      <c r="E144" s="9">
        <f t="shared" si="10"/>
        <v>0.46231481481481479</v>
      </c>
      <c r="F144" s="14" t="s">
        <v>309</v>
      </c>
      <c r="G144" s="8">
        <f t="shared" si="8"/>
        <v>0.21999999999999886</v>
      </c>
    </row>
    <row r="145" spans="1:7" x14ac:dyDescent="0.25">
      <c r="A145" s="16">
        <v>60.76</v>
      </c>
      <c r="B145" s="16"/>
      <c r="C145" s="16"/>
      <c r="D145" s="8">
        <f t="shared" si="9"/>
        <v>6.3299999999999983</v>
      </c>
      <c r="E145" s="9">
        <f t="shared" si="10"/>
        <v>0.46333333333333326</v>
      </c>
      <c r="F145" t="s">
        <v>121</v>
      </c>
      <c r="G145" s="8">
        <f t="shared" si="8"/>
        <v>9.0000000000003411E-2</v>
      </c>
    </row>
    <row r="146" spans="1:7" x14ac:dyDescent="0.25">
      <c r="A146" s="16">
        <v>60.85</v>
      </c>
      <c r="B146" s="16"/>
      <c r="C146" s="16"/>
      <c r="D146" s="8">
        <f t="shared" si="9"/>
        <v>6.4200000000000017</v>
      </c>
      <c r="E146" s="9">
        <f t="shared" si="10"/>
        <v>0.46374999999999994</v>
      </c>
      <c r="F146" t="s">
        <v>122</v>
      </c>
      <c r="G146" s="8">
        <f t="shared" si="8"/>
        <v>5.9999999999995168E-2</v>
      </c>
    </row>
    <row r="147" spans="1:7" x14ac:dyDescent="0.25">
      <c r="A147" s="16">
        <v>60.91</v>
      </c>
      <c r="B147" s="16"/>
      <c r="C147" s="16"/>
      <c r="D147" s="8">
        <f t="shared" si="9"/>
        <v>6.4799999999999969</v>
      </c>
      <c r="E147" s="9">
        <f t="shared" si="10"/>
        <v>0.46402777777777771</v>
      </c>
      <c r="F147" t="s">
        <v>123</v>
      </c>
      <c r="G147" s="8">
        <f t="shared" si="8"/>
        <v>0.14000000000000057</v>
      </c>
    </row>
    <row r="148" spans="1:7" x14ac:dyDescent="0.25">
      <c r="A148" s="16">
        <v>61.05</v>
      </c>
      <c r="B148" s="16"/>
      <c r="C148" s="16"/>
      <c r="D148" s="8">
        <f t="shared" si="9"/>
        <v>6.6199999999999974</v>
      </c>
      <c r="E148" s="9">
        <f t="shared" si="10"/>
        <v>0.46467592592592588</v>
      </c>
      <c r="F148" t="s">
        <v>124</v>
      </c>
      <c r="G148" s="8">
        <f t="shared" si="8"/>
        <v>0.22000000000000597</v>
      </c>
    </row>
    <row r="149" spans="1:7" x14ac:dyDescent="0.25">
      <c r="A149" s="16">
        <v>61.27</v>
      </c>
      <c r="B149" s="16"/>
      <c r="C149" s="16"/>
      <c r="D149" s="8">
        <f t="shared" si="9"/>
        <v>6.8400000000000034</v>
      </c>
      <c r="E149" s="9">
        <f t="shared" si="10"/>
        <v>0.46569444444444441</v>
      </c>
      <c r="F149" t="s">
        <v>125</v>
      </c>
      <c r="G149" s="8">
        <f t="shared" si="8"/>
        <v>7.9999999999998295E-2</v>
      </c>
    </row>
    <row r="150" spans="1:7" x14ac:dyDescent="0.25">
      <c r="A150" s="16">
        <v>61.35</v>
      </c>
      <c r="B150" s="16"/>
      <c r="C150" s="16"/>
      <c r="D150" s="8">
        <f t="shared" si="9"/>
        <v>6.9200000000000017</v>
      </c>
      <c r="E150" s="9">
        <f t="shared" si="10"/>
        <v>0.46606481481481477</v>
      </c>
      <c r="F150" t="s">
        <v>126</v>
      </c>
      <c r="G150" s="8">
        <f t="shared" si="8"/>
        <v>7.9999999999998295E-2</v>
      </c>
    </row>
    <row r="151" spans="1:7" x14ac:dyDescent="0.25">
      <c r="A151" s="16">
        <v>61.43</v>
      </c>
      <c r="B151" s="16"/>
      <c r="C151" s="16"/>
      <c r="D151" s="8">
        <f t="shared" si="9"/>
        <v>7</v>
      </c>
      <c r="E151" s="9">
        <f t="shared" si="10"/>
        <v>0.46643518518518512</v>
      </c>
      <c r="F151" t="s">
        <v>127</v>
      </c>
      <c r="G151" s="8">
        <f t="shared" si="8"/>
        <v>7.0000000000000284E-2</v>
      </c>
    </row>
    <row r="152" spans="1:7" x14ac:dyDescent="0.25">
      <c r="A152" s="16">
        <v>61.5</v>
      </c>
      <c r="B152" s="16"/>
      <c r="C152" s="16"/>
      <c r="D152" s="8">
        <f t="shared" si="9"/>
        <v>7.07</v>
      </c>
      <c r="E152" s="9">
        <f t="shared" si="10"/>
        <v>0.46675925925925921</v>
      </c>
      <c r="F152" t="s">
        <v>128</v>
      </c>
      <c r="G152" s="8">
        <f t="shared" si="8"/>
        <v>0.42000000000000171</v>
      </c>
    </row>
    <row r="153" spans="1:7" x14ac:dyDescent="0.25">
      <c r="A153" s="16">
        <v>61.92</v>
      </c>
      <c r="B153" s="16"/>
      <c r="C153" s="16"/>
      <c r="D153" s="8">
        <f t="shared" si="9"/>
        <v>7.490000000000002</v>
      </c>
      <c r="E153" s="9">
        <f t="shared" si="10"/>
        <v>0.46870370370370368</v>
      </c>
      <c r="F153" t="s">
        <v>129</v>
      </c>
      <c r="G153" s="8">
        <f t="shared" si="8"/>
        <v>0.12999999999999545</v>
      </c>
    </row>
    <row r="154" spans="1:7" x14ac:dyDescent="0.25">
      <c r="A154" s="16">
        <v>62.05</v>
      </c>
      <c r="B154" s="16"/>
      <c r="C154" s="16"/>
      <c r="D154" s="8">
        <f t="shared" si="9"/>
        <v>7.6199999999999974</v>
      </c>
      <c r="E154" s="9">
        <f t="shared" si="10"/>
        <v>0.46930555555555548</v>
      </c>
      <c r="F154" t="s">
        <v>130</v>
      </c>
      <c r="G154" s="8">
        <f t="shared" si="8"/>
        <v>0.30000000000000426</v>
      </c>
    </row>
    <row r="155" spans="1:7" x14ac:dyDescent="0.25">
      <c r="A155" s="16">
        <v>62.35</v>
      </c>
      <c r="B155" s="16"/>
      <c r="C155" s="16"/>
      <c r="D155" s="8">
        <f t="shared" si="9"/>
        <v>7.9200000000000017</v>
      </c>
      <c r="E155" s="9">
        <f t="shared" si="10"/>
        <v>0.47069444444444442</v>
      </c>
      <c r="F155" t="s">
        <v>131</v>
      </c>
      <c r="G155" s="8">
        <f t="shared" si="8"/>
        <v>0.44999999999999574</v>
      </c>
    </row>
    <row r="156" spans="1:7" x14ac:dyDescent="0.25">
      <c r="A156" s="16">
        <v>62.8</v>
      </c>
      <c r="B156" s="16"/>
      <c r="C156" s="16"/>
      <c r="D156" s="8">
        <f t="shared" si="9"/>
        <v>8.3699999999999974</v>
      </c>
      <c r="E156" s="9">
        <f t="shared" si="10"/>
        <v>0.47277777777777774</v>
      </c>
      <c r="F156" t="s">
        <v>132</v>
      </c>
      <c r="G156" s="8">
        <f t="shared" si="8"/>
        <v>0.16000000000000369</v>
      </c>
    </row>
    <row r="157" spans="1:7" x14ac:dyDescent="0.25">
      <c r="A157" s="16">
        <v>62.96</v>
      </c>
      <c r="B157" s="16"/>
      <c r="C157" s="16"/>
      <c r="D157" s="8">
        <f t="shared" si="9"/>
        <v>8.5300000000000011</v>
      </c>
      <c r="E157" s="9">
        <f t="shared" si="10"/>
        <v>0.47351851851851851</v>
      </c>
      <c r="F157" t="s">
        <v>133</v>
      </c>
      <c r="G157" s="8">
        <f t="shared" si="8"/>
        <v>0.15999999999999659</v>
      </c>
    </row>
    <row r="158" spans="1:7" x14ac:dyDescent="0.25">
      <c r="A158" s="16">
        <v>63.12</v>
      </c>
      <c r="B158" s="16"/>
      <c r="C158" s="16"/>
      <c r="D158" s="8">
        <f t="shared" si="9"/>
        <v>8.6899999999999977</v>
      </c>
      <c r="E158" s="9">
        <f t="shared" si="10"/>
        <v>0.47425925925925921</v>
      </c>
      <c r="F158" t="s">
        <v>134</v>
      </c>
      <c r="G158" s="8">
        <f t="shared" si="8"/>
        <v>9.0000000000003411E-2</v>
      </c>
    </row>
    <row r="159" spans="1:7" x14ac:dyDescent="0.25">
      <c r="A159" s="16">
        <v>63.21</v>
      </c>
      <c r="B159" s="16"/>
      <c r="C159" s="16"/>
      <c r="D159" s="8">
        <f t="shared" si="9"/>
        <v>8.7800000000000011</v>
      </c>
      <c r="E159" s="9">
        <f t="shared" si="10"/>
        <v>0.47467592592592589</v>
      </c>
      <c r="F159" t="s">
        <v>135</v>
      </c>
      <c r="G159" s="8">
        <f t="shared" si="8"/>
        <v>8.9999999999996305E-2</v>
      </c>
    </row>
    <row r="160" spans="1:7" x14ac:dyDescent="0.25">
      <c r="A160" s="16">
        <v>63.3</v>
      </c>
      <c r="B160" s="16"/>
      <c r="C160" s="16"/>
      <c r="D160" s="8">
        <f t="shared" si="9"/>
        <v>8.8699999999999974</v>
      </c>
      <c r="E160" s="9">
        <f t="shared" si="10"/>
        <v>0.47509259259259251</v>
      </c>
      <c r="F160" t="s">
        <v>136</v>
      </c>
      <c r="G160" s="8">
        <f t="shared" si="8"/>
        <v>0.44000000000000483</v>
      </c>
    </row>
    <row r="161" spans="1:7" x14ac:dyDescent="0.25">
      <c r="A161" s="16">
        <v>63.74</v>
      </c>
      <c r="B161" s="16"/>
      <c r="C161" s="16"/>
      <c r="D161" s="8">
        <f t="shared" si="9"/>
        <v>9.3100000000000023</v>
      </c>
      <c r="E161" s="9">
        <f t="shared" si="10"/>
        <v>0.47712962962962957</v>
      </c>
      <c r="F161" t="s">
        <v>137</v>
      </c>
      <c r="G161" s="8">
        <f t="shared" si="8"/>
        <v>0.14999999999999858</v>
      </c>
    </row>
    <row r="162" spans="1:7" x14ac:dyDescent="0.25">
      <c r="A162" s="16">
        <v>63.89</v>
      </c>
      <c r="B162" s="16"/>
      <c r="C162" s="16"/>
      <c r="D162" s="8">
        <f t="shared" si="9"/>
        <v>9.4600000000000009</v>
      </c>
      <c r="E162" s="9">
        <f t="shared" si="10"/>
        <v>0.47782407407407401</v>
      </c>
      <c r="F162" t="s">
        <v>138</v>
      </c>
      <c r="G162" s="8">
        <f t="shared" si="8"/>
        <v>8.9999999999996305E-2</v>
      </c>
    </row>
    <row r="163" spans="1:7" x14ac:dyDescent="0.25">
      <c r="A163" s="16">
        <v>63.98</v>
      </c>
      <c r="B163" s="16"/>
      <c r="C163" s="16"/>
      <c r="D163" s="8">
        <f t="shared" si="9"/>
        <v>9.5499999999999972</v>
      </c>
      <c r="E163" s="9">
        <f t="shared" si="10"/>
        <v>0.47824074074074069</v>
      </c>
      <c r="F163" t="s">
        <v>139</v>
      </c>
      <c r="G163" s="8">
        <f t="shared" si="8"/>
        <v>8.9999999999996305E-2</v>
      </c>
    </row>
    <row r="164" spans="1:7" x14ac:dyDescent="0.25">
      <c r="A164" s="16">
        <v>64.069999999999993</v>
      </c>
      <c r="B164" s="16"/>
      <c r="C164" s="16"/>
      <c r="D164" s="8">
        <f t="shared" si="9"/>
        <v>9.6399999999999935</v>
      </c>
      <c r="E164" s="9">
        <f t="shared" si="10"/>
        <v>0.47865740740740736</v>
      </c>
      <c r="F164" t="s">
        <v>140</v>
      </c>
      <c r="G164" s="8">
        <f t="shared" si="8"/>
        <v>7.000000000000739E-2</v>
      </c>
    </row>
    <row r="165" spans="1:7" x14ac:dyDescent="0.25">
      <c r="A165" s="16">
        <v>64.14</v>
      </c>
      <c r="B165" s="16"/>
      <c r="C165" s="16"/>
      <c r="D165" s="8">
        <f t="shared" si="9"/>
        <v>9.7100000000000009</v>
      </c>
      <c r="E165" s="9">
        <f t="shared" si="10"/>
        <v>0.47898148148148145</v>
      </c>
      <c r="F165" t="s">
        <v>141</v>
      </c>
      <c r="G165" s="8">
        <f t="shared" si="8"/>
        <v>0.43999999999999773</v>
      </c>
    </row>
    <row r="166" spans="1:7" x14ac:dyDescent="0.25">
      <c r="A166" s="16">
        <v>64.58</v>
      </c>
      <c r="B166" s="16"/>
      <c r="C166" s="16"/>
      <c r="D166" s="8">
        <f t="shared" si="9"/>
        <v>10.149999999999999</v>
      </c>
      <c r="E166" s="9">
        <f t="shared" si="10"/>
        <v>0.48101851851851846</v>
      </c>
      <c r="F166" t="s">
        <v>142</v>
      </c>
      <c r="G166" s="8">
        <f t="shared" si="8"/>
        <v>0.28000000000000114</v>
      </c>
    </row>
    <row r="167" spans="1:7" x14ac:dyDescent="0.25">
      <c r="A167" s="16">
        <v>64.86</v>
      </c>
      <c r="B167" s="16"/>
      <c r="C167" s="16"/>
      <c r="D167" s="8">
        <f t="shared" ref="D167:D183" si="11">A167-$A$134</f>
        <v>10.43</v>
      </c>
      <c r="E167" s="9">
        <f t="shared" ref="E167:E198" si="12">$E$134+D167/$C$136/24</f>
        <v>0.48231481481481475</v>
      </c>
      <c r="F167" t="s">
        <v>308</v>
      </c>
      <c r="G167" s="8">
        <f t="shared" si="8"/>
        <v>0.10999999999999943</v>
      </c>
    </row>
    <row r="168" spans="1:7" x14ac:dyDescent="0.25">
      <c r="A168" s="16">
        <v>64.97</v>
      </c>
      <c r="B168" s="16"/>
      <c r="C168" s="16"/>
      <c r="D168" s="8">
        <f t="shared" si="11"/>
        <v>10.54</v>
      </c>
      <c r="E168" s="9">
        <f t="shared" si="12"/>
        <v>0.48282407407407402</v>
      </c>
      <c r="F168" t="s">
        <v>143</v>
      </c>
      <c r="G168" s="8">
        <f t="shared" si="8"/>
        <v>3.0000000000001137E-2</v>
      </c>
    </row>
    <row r="169" spans="1:7" x14ac:dyDescent="0.25">
      <c r="A169" s="16">
        <v>65</v>
      </c>
      <c r="B169" s="16"/>
      <c r="C169" s="16"/>
      <c r="D169" s="8">
        <f t="shared" si="11"/>
        <v>10.57</v>
      </c>
      <c r="E169" s="9">
        <f t="shared" si="12"/>
        <v>0.48296296296296293</v>
      </c>
      <c r="F169" t="s">
        <v>144</v>
      </c>
      <c r="G169" s="8">
        <f t="shared" si="8"/>
        <v>7.9999999999998295E-2</v>
      </c>
    </row>
    <row r="170" spans="1:7" x14ac:dyDescent="0.25">
      <c r="A170" s="16">
        <v>65.08</v>
      </c>
      <c r="B170" s="16"/>
      <c r="C170" s="16"/>
      <c r="D170" s="8">
        <f t="shared" si="11"/>
        <v>10.649999999999999</v>
      </c>
      <c r="E170" s="9">
        <f t="shared" si="12"/>
        <v>0.48333333333333328</v>
      </c>
      <c r="F170" t="s">
        <v>145</v>
      </c>
      <c r="G170" s="8">
        <f t="shared" si="8"/>
        <v>0.26000000000000512</v>
      </c>
    </row>
    <row r="171" spans="1:7" x14ac:dyDescent="0.25">
      <c r="A171" s="16">
        <v>65.34</v>
      </c>
      <c r="B171" s="16"/>
      <c r="C171" s="16"/>
      <c r="D171" s="8">
        <f t="shared" si="11"/>
        <v>10.910000000000004</v>
      </c>
      <c r="E171" s="9">
        <f t="shared" si="12"/>
        <v>0.48453703703703699</v>
      </c>
      <c r="F171" t="s">
        <v>146</v>
      </c>
      <c r="G171" s="8">
        <f t="shared" si="8"/>
        <v>7.9999999999998295E-2</v>
      </c>
    </row>
    <row r="172" spans="1:7" s="18" customFormat="1" x14ac:dyDescent="0.25">
      <c r="A172" s="37">
        <v>65.42</v>
      </c>
      <c r="B172" s="37"/>
      <c r="C172" s="37"/>
      <c r="D172" s="36">
        <f t="shared" si="11"/>
        <v>10.990000000000002</v>
      </c>
      <c r="E172" s="35">
        <f t="shared" si="12"/>
        <v>0.48490740740740734</v>
      </c>
      <c r="F172" s="18" t="s">
        <v>147</v>
      </c>
      <c r="G172" s="8">
        <f t="shared" si="8"/>
        <v>0.15999999999999659</v>
      </c>
    </row>
    <row r="173" spans="1:7" s="18" customFormat="1" x14ac:dyDescent="0.25">
      <c r="A173" s="37">
        <v>65.58</v>
      </c>
      <c r="B173" s="37"/>
      <c r="C173" s="37"/>
      <c r="D173" s="36">
        <f t="shared" si="11"/>
        <v>11.149999999999999</v>
      </c>
      <c r="E173" s="35">
        <f t="shared" si="12"/>
        <v>0.48564814814814811</v>
      </c>
      <c r="F173" s="18" t="s">
        <v>148</v>
      </c>
      <c r="G173" s="8">
        <f t="shared" si="8"/>
        <v>0.35000000000000853</v>
      </c>
    </row>
    <row r="174" spans="1:7" x14ac:dyDescent="0.25">
      <c r="A174" s="16">
        <v>65.930000000000007</v>
      </c>
      <c r="B174" s="16"/>
      <c r="C174" s="16"/>
      <c r="D174" s="8">
        <f t="shared" si="11"/>
        <v>11.500000000000007</v>
      </c>
      <c r="E174" s="9">
        <f t="shared" si="12"/>
        <v>0.48726851851851849</v>
      </c>
      <c r="F174" t="s">
        <v>149</v>
      </c>
      <c r="G174" s="8">
        <f t="shared" si="8"/>
        <v>0.94999999999998863</v>
      </c>
    </row>
    <row r="175" spans="1:7" x14ac:dyDescent="0.25">
      <c r="A175" s="16">
        <v>66.88</v>
      </c>
      <c r="B175" s="16"/>
      <c r="C175" s="16"/>
      <c r="D175" s="8">
        <f t="shared" si="11"/>
        <v>12.449999999999996</v>
      </c>
      <c r="E175" s="9">
        <f t="shared" si="12"/>
        <v>0.49166666666666659</v>
      </c>
      <c r="F175" t="s">
        <v>150</v>
      </c>
      <c r="G175" s="8">
        <f t="shared" si="8"/>
        <v>0.45000000000000284</v>
      </c>
    </row>
    <row r="176" spans="1:7" x14ac:dyDescent="0.25">
      <c r="A176" s="16">
        <v>67.33</v>
      </c>
      <c r="B176" s="16"/>
      <c r="C176" s="16"/>
      <c r="D176" s="8">
        <f t="shared" si="11"/>
        <v>12.899999999999999</v>
      </c>
      <c r="E176" s="9">
        <f t="shared" si="12"/>
        <v>0.49374999999999997</v>
      </c>
      <c r="F176" t="s">
        <v>307</v>
      </c>
      <c r="G176" s="8">
        <f t="shared" si="8"/>
        <v>7.000000000000739E-2</v>
      </c>
    </row>
    <row r="177" spans="1:7" x14ac:dyDescent="0.25">
      <c r="A177" s="16">
        <v>67.400000000000006</v>
      </c>
      <c r="B177" s="16"/>
      <c r="C177" s="16"/>
      <c r="D177" s="8">
        <f t="shared" si="11"/>
        <v>12.970000000000006</v>
      </c>
      <c r="E177" s="9">
        <f t="shared" si="12"/>
        <v>0.49407407407407405</v>
      </c>
      <c r="F177" t="s">
        <v>151</v>
      </c>
      <c r="G177" s="8">
        <f t="shared" si="8"/>
        <v>0.51999999999999602</v>
      </c>
    </row>
    <row r="178" spans="1:7" x14ac:dyDescent="0.25">
      <c r="A178" s="16">
        <v>67.92</v>
      </c>
      <c r="B178" s="16"/>
      <c r="C178" s="16"/>
      <c r="D178" s="8">
        <f t="shared" si="11"/>
        <v>13.490000000000002</v>
      </c>
      <c r="E178" s="9">
        <f t="shared" si="12"/>
        <v>0.49648148148148147</v>
      </c>
      <c r="F178" t="s">
        <v>152</v>
      </c>
      <c r="G178" s="8">
        <f t="shared" si="8"/>
        <v>0.29999999999999716</v>
      </c>
    </row>
    <row r="179" spans="1:7" x14ac:dyDescent="0.25">
      <c r="A179" s="16">
        <v>68.22</v>
      </c>
      <c r="B179" s="16"/>
      <c r="C179" s="16"/>
      <c r="D179" s="8">
        <f t="shared" si="11"/>
        <v>13.79</v>
      </c>
      <c r="E179" s="9">
        <f t="shared" si="12"/>
        <v>0.4978703703703703</v>
      </c>
      <c r="F179" t="s">
        <v>148</v>
      </c>
      <c r="G179" s="8">
        <f t="shared" si="8"/>
        <v>2.2800000000000011</v>
      </c>
    </row>
    <row r="180" spans="1:7" x14ac:dyDescent="0.25">
      <c r="A180" s="16">
        <v>70.5</v>
      </c>
      <c r="B180" s="16"/>
      <c r="C180" s="16"/>
      <c r="D180" s="8">
        <f t="shared" si="11"/>
        <v>16.07</v>
      </c>
      <c r="E180" s="9">
        <f t="shared" si="12"/>
        <v>0.50842592592592584</v>
      </c>
      <c r="F180" t="s">
        <v>153</v>
      </c>
      <c r="G180" s="8">
        <f t="shared" si="8"/>
        <v>0.87999999999999545</v>
      </c>
    </row>
    <row r="181" spans="1:7" x14ac:dyDescent="0.25">
      <c r="A181" s="16">
        <v>71.38</v>
      </c>
      <c r="B181" s="16"/>
      <c r="C181" s="16"/>
      <c r="D181" s="8">
        <f t="shared" si="11"/>
        <v>16.949999999999996</v>
      </c>
      <c r="E181" s="9">
        <f t="shared" si="12"/>
        <v>0.51249999999999996</v>
      </c>
      <c r="F181" t="s">
        <v>154</v>
      </c>
      <c r="G181" s="8">
        <f t="shared" si="8"/>
        <v>0.4100000000000108</v>
      </c>
    </row>
    <row r="182" spans="1:7" x14ac:dyDescent="0.25">
      <c r="A182" s="16">
        <v>71.790000000000006</v>
      </c>
      <c r="B182" s="16"/>
      <c r="C182" s="16"/>
      <c r="D182" s="8">
        <f t="shared" si="11"/>
        <v>17.360000000000007</v>
      </c>
      <c r="E182" s="9">
        <f t="shared" si="12"/>
        <v>0.5143981481481481</v>
      </c>
      <c r="F182" t="s">
        <v>153</v>
      </c>
      <c r="G182" s="8">
        <f t="shared" si="8"/>
        <v>0.66999999999998749</v>
      </c>
    </row>
    <row r="183" spans="1:7" ht="30.75" thickBot="1" x14ac:dyDescent="0.3">
      <c r="A183" s="20">
        <v>72.459999999999994</v>
      </c>
      <c r="B183" s="21">
        <v>0</v>
      </c>
      <c r="C183" s="22">
        <v>0.50694444444444442</v>
      </c>
      <c r="D183" s="23">
        <f t="shared" si="11"/>
        <v>18.029999999999994</v>
      </c>
      <c r="E183" s="24">
        <f t="shared" si="12"/>
        <v>0.51749999999999996</v>
      </c>
      <c r="F183" s="34" t="s">
        <v>306</v>
      </c>
      <c r="G183" s="8">
        <f t="shared" si="8"/>
        <v>0.10000000000000853</v>
      </c>
    </row>
    <row r="184" spans="1:7" x14ac:dyDescent="0.25">
      <c r="A184" s="16">
        <v>72.56</v>
      </c>
      <c r="B184" s="8">
        <f t="shared" ref="B184:B221" si="13">A184-$A$183</f>
        <v>0.10000000000000853</v>
      </c>
      <c r="C184" s="9">
        <f t="shared" ref="C184:C221" si="14">$C$183+B184/$E$185/24</f>
        <v>0.50732323232323229</v>
      </c>
      <c r="D184" s="25" t="s">
        <v>155</v>
      </c>
      <c r="E184" s="26"/>
      <c r="F184" t="s">
        <v>156</v>
      </c>
      <c r="G184" s="8">
        <f t="shared" si="8"/>
        <v>0.29999999999999716</v>
      </c>
    </row>
    <row r="185" spans="1:7" x14ac:dyDescent="0.25">
      <c r="A185" s="16">
        <v>72.86</v>
      </c>
      <c r="B185" s="8">
        <f t="shared" si="13"/>
        <v>0.40000000000000568</v>
      </c>
      <c r="C185" s="9">
        <f t="shared" si="14"/>
        <v>0.508459595959596</v>
      </c>
      <c r="D185" s="6" t="s">
        <v>157</v>
      </c>
      <c r="E185" s="10">
        <v>11</v>
      </c>
      <c r="F185" t="s">
        <v>148</v>
      </c>
      <c r="G185" s="8">
        <f t="shared" si="8"/>
        <v>1.4300000000000068</v>
      </c>
    </row>
    <row r="186" spans="1:7" x14ac:dyDescent="0.25">
      <c r="A186" s="16">
        <v>74.290000000000006</v>
      </c>
      <c r="B186" s="8">
        <f t="shared" si="13"/>
        <v>1.8300000000000125</v>
      </c>
      <c r="C186" s="9">
        <f t="shared" si="14"/>
        <v>0.51387626262626263</v>
      </c>
      <c r="F186" t="s">
        <v>158</v>
      </c>
      <c r="G186" s="8">
        <f t="shared" si="8"/>
        <v>1.4399999999999977</v>
      </c>
    </row>
    <row r="187" spans="1:7" x14ac:dyDescent="0.25">
      <c r="A187" s="16">
        <v>75.73</v>
      </c>
      <c r="B187" s="8">
        <f t="shared" si="13"/>
        <v>3.2700000000000102</v>
      </c>
      <c r="C187" s="9">
        <f t="shared" si="14"/>
        <v>0.51933080808080812</v>
      </c>
      <c r="F187" t="s">
        <v>159</v>
      </c>
      <c r="G187" s="8">
        <f t="shared" si="8"/>
        <v>0.5899999999999892</v>
      </c>
    </row>
    <row r="188" spans="1:7" x14ac:dyDescent="0.25">
      <c r="A188" s="16">
        <v>76.319999999999993</v>
      </c>
      <c r="B188" s="8">
        <f t="shared" si="13"/>
        <v>3.8599999999999994</v>
      </c>
      <c r="C188" s="9">
        <f t="shared" si="14"/>
        <v>0.52156565656565657</v>
      </c>
      <c r="F188" t="s">
        <v>160</v>
      </c>
      <c r="G188" s="8">
        <f t="shared" si="8"/>
        <v>0.43000000000000682</v>
      </c>
    </row>
    <row r="189" spans="1:7" x14ac:dyDescent="0.25">
      <c r="A189" s="16">
        <v>76.75</v>
      </c>
      <c r="B189" s="8">
        <f t="shared" si="13"/>
        <v>4.2900000000000063</v>
      </c>
      <c r="C189" s="9">
        <f t="shared" si="14"/>
        <v>0.52319444444444441</v>
      </c>
      <c r="F189" t="s">
        <v>161</v>
      </c>
      <c r="G189" s="8">
        <f t="shared" si="8"/>
        <v>0.20999999999999375</v>
      </c>
    </row>
    <row r="190" spans="1:7" x14ac:dyDescent="0.25">
      <c r="A190" s="16">
        <v>76.959999999999994</v>
      </c>
      <c r="B190" s="8">
        <f t="shared" si="13"/>
        <v>4.5</v>
      </c>
      <c r="C190" s="9">
        <f t="shared" si="14"/>
        <v>0.52398989898989901</v>
      </c>
      <c r="F190" t="s">
        <v>162</v>
      </c>
      <c r="G190" s="8">
        <f t="shared" si="8"/>
        <v>0.23000000000000398</v>
      </c>
    </row>
    <row r="191" spans="1:7" x14ac:dyDescent="0.25">
      <c r="A191" s="16">
        <v>77.19</v>
      </c>
      <c r="B191" s="8">
        <f t="shared" si="13"/>
        <v>4.730000000000004</v>
      </c>
      <c r="C191" s="9">
        <f t="shared" si="14"/>
        <v>0.52486111111111111</v>
      </c>
      <c r="F191" t="s">
        <v>163</v>
      </c>
      <c r="G191" s="8">
        <f t="shared" si="8"/>
        <v>0.17000000000000171</v>
      </c>
    </row>
    <row r="192" spans="1:7" x14ac:dyDescent="0.25">
      <c r="A192" s="16">
        <v>77.36</v>
      </c>
      <c r="B192" s="8">
        <f t="shared" si="13"/>
        <v>4.9000000000000057</v>
      </c>
      <c r="C192" s="9">
        <f t="shared" si="14"/>
        <v>0.52550505050505047</v>
      </c>
      <c r="F192" t="s">
        <v>164</v>
      </c>
      <c r="G192" s="8">
        <f t="shared" si="8"/>
        <v>3.0000000000001137E-2</v>
      </c>
    </row>
    <row r="193" spans="1:7" x14ac:dyDescent="0.25">
      <c r="A193" s="16">
        <v>77.39</v>
      </c>
      <c r="B193" s="8">
        <f t="shared" si="13"/>
        <v>4.9300000000000068</v>
      </c>
      <c r="C193" s="9">
        <f t="shared" si="14"/>
        <v>0.52561868686868685</v>
      </c>
      <c r="F193" t="s">
        <v>165</v>
      </c>
      <c r="G193" s="8">
        <f t="shared" si="8"/>
        <v>0.17999999999999261</v>
      </c>
    </row>
    <row r="194" spans="1:7" x14ac:dyDescent="0.25">
      <c r="A194" s="16">
        <v>77.569999999999993</v>
      </c>
      <c r="B194" s="8">
        <f t="shared" si="13"/>
        <v>5.1099999999999994</v>
      </c>
      <c r="C194" s="9">
        <f t="shared" si="14"/>
        <v>0.52630050505050507</v>
      </c>
      <c r="F194" t="s">
        <v>166</v>
      </c>
      <c r="G194" s="8">
        <f t="shared" ref="G194:G257" si="15">A195-A194</f>
        <v>0.17000000000000171</v>
      </c>
    </row>
    <row r="195" spans="1:7" x14ac:dyDescent="0.25">
      <c r="A195" s="16">
        <v>77.739999999999995</v>
      </c>
      <c r="B195" s="8">
        <f t="shared" si="13"/>
        <v>5.2800000000000011</v>
      </c>
      <c r="C195" s="9">
        <f t="shared" si="14"/>
        <v>0.52694444444444444</v>
      </c>
      <c r="F195" t="s">
        <v>167</v>
      </c>
      <c r="G195" s="8">
        <f t="shared" si="15"/>
        <v>0.55000000000001137</v>
      </c>
    </row>
    <row r="196" spans="1:7" x14ac:dyDescent="0.25">
      <c r="A196" s="16">
        <v>78.290000000000006</v>
      </c>
      <c r="B196" s="8">
        <f t="shared" si="13"/>
        <v>5.8300000000000125</v>
      </c>
      <c r="C196" s="9">
        <f t="shared" si="14"/>
        <v>0.52902777777777776</v>
      </c>
      <c r="F196" t="s">
        <v>168</v>
      </c>
      <c r="G196" s="8">
        <f t="shared" si="15"/>
        <v>0.17999999999999261</v>
      </c>
    </row>
    <row r="197" spans="1:7" x14ac:dyDescent="0.25">
      <c r="A197" s="16">
        <v>78.47</v>
      </c>
      <c r="B197" s="8">
        <f t="shared" si="13"/>
        <v>6.0100000000000051</v>
      </c>
      <c r="C197" s="9">
        <f t="shared" si="14"/>
        <v>0.52970959595959599</v>
      </c>
      <c r="F197" t="s">
        <v>169</v>
      </c>
      <c r="G197" s="8">
        <f t="shared" si="15"/>
        <v>0.26999999999999602</v>
      </c>
    </row>
    <row r="198" spans="1:7" x14ac:dyDescent="0.25">
      <c r="A198" s="16">
        <v>78.739999999999995</v>
      </c>
      <c r="B198" s="8">
        <f t="shared" si="13"/>
        <v>6.2800000000000011</v>
      </c>
      <c r="C198" s="9">
        <f t="shared" si="14"/>
        <v>0.53073232323232322</v>
      </c>
      <c r="F198" t="s">
        <v>170</v>
      </c>
      <c r="G198" s="8">
        <f t="shared" si="15"/>
        <v>0.76000000000000512</v>
      </c>
    </row>
    <row r="199" spans="1:7" x14ac:dyDescent="0.25">
      <c r="A199" s="16">
        <v>79.5</v>
      </c>
      <c r="B199" s="8">
        <f t="shared" si="13"/>
        <v>7.0400000000000063</v>
      </c>
      <c r="C199" s="9">
        <f t="shared" si="14"/>
        <v>0.53361111111111115</v>
      </c>
      <c r="F199" t="s">
        <v>110</v>
      </c>
      <c r="G199" s="8">
        <f t="shared" si="15"/>
        <v>3.5100000000000051</v>
      </c>
    </row>
    <row r="200" spans="1:7" x14ac:dyDescent="0.25">
      <c r="A200" s="16">
        <v>83.01</v>
      </c>
      <c r="B200" s="8">
        <f t="shared" si="13"/>
        <v>10.550000000000011</v>
      </c>
      <c r="C200" s="9">
        <f t="shared" si="14"/>
        <v>0.5469065656565657</v>
      </c>
      <c r="F200" t="s">
        <v>171</v>
      </c>
      <c r="G200" s="8">
        <f t="shared" si="15"/>
        <v>1.4899999999999949</v>
      </c>
    </row>
    <row r="201" spans="1:7" x14ac:dyDescent="0.25">
      <c r="A201" s="16">
        <v>84.5</v>
      </c>
      <c r="B201" s="8">
        <f t="shared" si="13"/>
        <v>12.040000000000006</v>
      </c>
      <c r="C201" s="9">
        <f t="shared" si="14"/>
        <v>0.55255050505050507</v>
      </c>
      <c r="F201" t="s">
        <v>172</v>
      </c>
      <c r="G201" s="8">
        <f t="shared" si="15"/>
        <v>0.59000000000000341</v>
      </c>
    </row>
    <row r="202" spans="1:7" x14ac:dyDescent="0.25">
      <c r="A202" s="16">
        <v>85.09</v>
      </c>
      <c r="B202" s="8">
        <f t="shared" si="13"/>
        <v>12.63000000000001</v>
      </c>
      <c r="C202" s="9">
        <f t="shared" si="14"/>
        <v>0.55478535353535352</v>
      </c>
      <c r="F202" t="s">
        <v>173</v>
      </c>
      <c r="G202" s="8">
        <f t="shared" si="15"/>
        <v>0.43999999999999773</v>
      </c>
    </row>
    <row r="203" spans="1:7" x14ac:dyDescent="0.25">
      <c r="A203" s="16">
        <v>85.53</v>
      </c>
      <c r="B203" s="8">
        <f t="shared" si="13"/>
        <v>13.070000000000007</v>
      </c>
      <c r="C203" s="9">
        <f t="shared" si="14"/>
        <v>0.55645202020202023</v>
      </c>
      <c r="F203" t="s">
        <v>174</v>
      </c>
      <c r="G203" s="8">
        <f t="shared" si="15"/>
        <v>0.39000000000000057</v>
      </c>
    </row>
    <row r="204" spans="1:7" x14ac:dyDescent="0.25">
      <c r="A204" s="16">
        <v>85.92</v>
      </c>
      <c r="B204" s="8">
        <f t="shared" si="13"/>
        <v>13.460000000000008</v>
      </c>
      <c r="C204" s="9">
        <f t="shared" si="14"/>
        <v>0.55792929292929294</v>
      </c>
      <c r="F204" t="s">
        <v>175</v>
      </c>
      <c r="G204" s="8">
        <f t="shared" si="15"/>
        <v>0.25</v>
      </c>
    </row>
    <row r="205" spans="1:7" x14ac:dyDescent="0.25">
      <c r="A205" s="16">
        <v>86.17</v>
      </c>
      <c r="B205" s="8">
        <f t="shared" si="13"/>
        <v>13.710000000000008</v>
      </c>
      <c r="C205" s="9">
        <f t="shared" si="14"/>
        <v>0.55887626262626267</v>
      </c>
      <c r="F205" t="s">
        <v>176</v>
      </c>
      <c r="G205" s="8">
        <f t="shared" si="15"/>
        <v>6.0000000000002274E-2</v>
      </c>
    </row>
    <row r="206" spans="1:7" x14ac:dyDescent="0.25">
      <c r="A206" s="16">
        <v>86.23</v>
      </c>
      <c r="B206" s="8">
        <f t="shared" si="13"/>
        <v>13.77000000000001</v>
      </c>
      <c r="C206" s="9">
        <f t="shared" si="14"/>
        <v>0.55910353535353541</v>
      </c>
      <c r="F206" t="s">
        <v>177</v>
      </c>
      <c r="G206" s="8">
        <f t="shared" si="15"/>
        <v>0.42999999999999261</v>
      </c>
    </row>
    <row r="207" spans="1:7" x14ac:dyDescent="0.25">
      <c r="A207" s="16">
        <v>86.66</v>
      </c>
      <c r="B207" s="8">
        <f t="shared" si="13"/>
        <v>14.200000000000003</v>
      </c>
      <c r="C207" s="9">
        <f t="shared" si="14"/>
        <v>0.56073232323232325</v>
      </c>
      <c r="F207" t="s">
        <v>178</v>
      </c>
      <c r="G207" s="8">
        <f t="shared" si="15"/>
        <v>0.5</v>
      </c>
    </row>
    <row r="208" spans="1:7" x14ac:dyDescent="0.25">
      <c r="A208" s="16">
        <v>87.16</v>
      </c>
      <c r="B208" s="8">
        <f t="shared" si="13"/>
        <v>14.700000000000003</v>
      </c>
      <c r="C208" s="9">
        <f t="shared" si="14"/>
        <v>0.56262626262626259</v>
      </c>
      <c r="F208" t="s">
        <v>179</v>
      </c>
      <c r="G208" s="8">
        <f t="shared" si="15"/>
        <v>1.0000000000005116E-2</v>
      </c>
    </row>
    <row r="209" spans="1:7" x14ac:dyDescent="0.25">
      <c r="A209" s="16">
        <v>87.17</v>
      </c>
      <c r="B209" s="8">
        <f t="shared" si="13"/>
        <v>14.710000000000008</v>
      </c>
      <c r="C209" s="9">
        <f t="shared" si="14"/>
        <v>0.56266414141414145</v>
      </c>
      <c r="F209" t="s">
        <v>180</v>
      </c>
      <c r="G209" s="8">
        <f t="shared" si="15"/>
        <v>0.53000000000000114</v>
      </c>
    </row>
    <row r="210" spans="1:7" x14ac:dyDescent="0.25">
      <c r="A210" s="16">
        <v>87.7</v>
      </c>
      <c r="B210" s="8">
        <f t="shared" si="13"/>
        <v>15.240000000000009</v>
      </c>
      <c r="C210" s="9">
        <f t="shared" si="14"/>
        <v>0.56467171717171716</v>
      </c>
      <c r="F210" t="s">
        <v>181</v>
      </c>
      <c r="G210" s="8">
        <f t="shared" si="15"/>
        <v>0.34999999999999432</v>
      </c>
    </row>
    <row r="211" spans="1:7" x14ac:dyDescent="0.25">
      <c r="A211" s="16">
        <v>88.05</v>
      </c>
      <c r="B211" s="8">
        <f t="shared" si="13"/>
        <v>15.590000000000003</v>
      </c>
      <c r="C211" s="9">
        <f t="shared" si="14"/>
        <v>0.56599747474747475</v>
      </c>
      <c r="F211" t="s">
        <v>182</v>
      </c>
      <c r="G211" s="8">
        <f t="shared" si="15"/>
        <v>0.43000000000000682</v>
      </c>
    </row>
    <row r="212" spans="1:7" x14ac:dyDescent="0.25">
      <c r="A212" s="16">
        <v>88.48</v>
      </c>
      <c r="B212" s="8">
        <f t="shared" si="13"/>
        <v>16.02000000000001</v>
      </c>
      <c r="C212" s="9">
        <f t="shared" si="14"/>
        <v>0.56762626262626259</v>
      </c>
      <c r="F212" t="s">
        <v>183</v>
      </c>
      <c r="G212" s="8">
        <f t="shared" si="15"/>
        <v>0.34999999999999432</v>
      </c>
    </row>
    <row r="213" spans="1:7" x14ac:dyDescent="0.25">
      <c r="A213" s="16">
        <v>88.83</v>
      </c>
      <c r="B213" s="8">
        <f t="shared" si="13"/>
        <v>16.370000000000005</v>
      </c>
      <c r="C213" s="9">
        <f t="shared" si="14"/>
        <v>0.56895202020202018</v>
      </c>
      <c r="F213" t="s">
        <v>184</v>
      </c>
      <c r="G213" s="8">
        <f t="shared" si="15"/>
        <v>0.29000000000000625</v>
      </c>
    </row>
    <row r="214" spans="1:7" x14ac:dyDescent="0.25">
      <c r="A214" s="16">
        <v>89.12</v>
      </c>
      <c r="B214" s="8">
        <f t="shared" si="13"/>
        <v>16.660000000000011</v>
      </c>
      <c r="C214" s="9">
        <f t="shared" si="14"/>
        <v>0.57005050505050503</v>
      </c>
      <c r="F214" t="s">
        <v>185</v>
      </c>
      <c r="G214" s="8">
        <f t="shared" si="15"/>
        <v>9.9999999999909051E-3</v>
      </c>
    </row>
    <row r="215" spans="1:7" x14ac:dyDescent="0.25">
      <c r="A215" s="16">
        <v>89.13</v>
      </c>
      <c r="B215" s="8">
        <f t="shared" si="13"/>
        <v>16.670000000000002</v>
      </c>
      <c r="C215" s="9">
        <f t="shared" si="14"/>
        <v>0.57008838383838378</v>
      </c>
      <c r="F215" t="s">
        <v>186</v>
      </c>
      <c r="G215" s="8">
        <f t="shared" si="15"/>
        <v>0.70000000000000284</v>
      </c>
    </row>
    <row r="216" spans="1:7" x14ac:dyDescent="0.25">
      <c r="A216" s="16">
        <v>89.83</v>
      </c>
      <c r="B216" s="8">
        <f t="shared" si="13"/>
        <v>17.370000000000005</v>
      </c>
      <c r="C216" s="9">
        <f t="shared" si="14"/>
        <v>0.57273989898989897</v>
      </c>
      <c r="F216" t="s">
        <v>187</v>
      </c>
      <c r="G216" s="8">
        <f t="shared" si="15"/>
        <v>1.3700000000000045</v>
      </c>
    </row>
    <row r="217" spans="1:7" x14ac:dyDescent="0.25">
      <c r="A217" s="16">
        <v>91.2</v>
      </c>
      <c r="B217" s="8">
        <f t="shared" si="13"/>
        <v>18.740000000000009</v>
      </c>
      <c r="C217" s="9">
        <f t="shared" si="14"/>
        <v>0.57792929292929296</v>
      </c>
      <c r="F217" t="s">
        <v>305</v>
      </c>
      <c r="G217" s="8">
        <f t="shared" si="15"/>
        <v>0.65999999999999659</v>
      </c>
    </row>
    <row r="218" spans="1:7" x14ac:dyDescent="0.25">
      <c r="A218" s="16">
        <v>91.86</v>
      </c>
      <c r="B218" s="8">
        <f t="shared" si="13"/>
        <v>19.400000000000006</v>
      </c>
      <c r="C218" s="9">
        <f t="shared" si="14"/>
        <v>0.58042929292929291</v>
      </c>
      <c r="F218" t="s">
        <v>304</v>
      </c>
      <c r="G218" s="8">
        <f t="shared" si="15"/>
        <v>1.0000000000005116E-2</v>
      </c>
    </row>
    <row r="219" spans="1:7" x14ac:dyDescent="0.25">
      <c r="A219" s="16">
        <v>91.87</v>
      </c>
      <c r="B219" s="8">
        <f t="shared" si="13"/>
        <v>19.410000000000011</v>
      </c>
      <c r="C219" s="9">
        <f t="shared" si="14"/>
        <v>0.58046717171717177</v>
      </c>
      <c r="F219" t="s">
        <v>303</v>
      </c>
      <c r="G219" s="8">
        <f t="shared" si="15"/>
        <v>0.62999999999999545</v>
      </c>
    </row>
    <row r="220" spans="1:7" x14ac:dyDescent="0.25">
      <c r="A220" s="16">
        <v>92.5</v>
      </c>
      <c r="B220" s="8">
        <f t="shared" si="13"/>
        <v>20.040000000000006</v>
      </c>
      <c r="C220" s="9">
        <f t="shared" si="14"/>
        <v>0.58285353535353535</v>
      </c>
      <c r="F220" t="s">
        <v>188</v>
      </c>
      <c r="G220" s="8">
        <f t="shared" si="15"/>
        <v>0.17000000000000171</v>
      </c>
    </row>
    <row r="221" spans="1:7" x14ac:dyDescent="0.25">
      <c r="A221" s="15">
        <v>92.67</v>
      </c>
      <c r="B221" s="4">
        <f t="shared" si="13"/>
        <v>20.210000000000008</v>
      </c>
      <c r="C221" s="5">
        <f t="shared" si="14"/>
        <v>0.58349747474747471</v>
      </c>
      <c r="D221" s="11">
        <v>0</v>
      </c>
      <c r="E221" s="12">
        <v>0.54166666666666663</v>
      </c>
      <c r="F221" t="s">
        <v>189</v>
      </c>
      <c r="G221" s="8">
        <f t="shared" si="15"/>
        <v>0.85999999999999943</v>
      </c>
    </row>
    <row r="222" spans="1:7" x14ac:dyDescent="0.25">
      <c r="A222" s="16">
        <v>93.53</v>
      </c>
      <c r="B222" s="13" t="s">
        <v>190</v>
      </c>
      <c r="C222" s="6"/>
      <c r="D222" s="8">
        <f t="shared" ref="D222:D248" si="16">A222-$A$221</f>
        <v>0.85999999999999943</v>
      </c>
      <c r="E222" s="9">
        <f t="shared" ref="E222:E248" si="17">$E$221+D222/$C$223/24</f>
        <v>0.54525000000000001</v>
      </c>
      <c r="F222" t="s">
        <v>191</v>
      </c>
      <c r="G222" s="8">
        <f t="shared" si="15"/>
        <v>0.18999999999999773</v>
      </c>
    </row>
    <row r="223" spans="1:7" x14ac:dyDescent="0.25">
      <c r="A223" s="16">
        <v>93.72</v>
      </c>
      <c r="B223" s="13" t="s">
        <v>192</v>
      </c>
      <c r="C223" s="6">
        <v>10</v>
      </c>
      <c r="D223" s="8">
        <f t="shared" si="16"/>
        <v>1.0499999999999972</v>
      </c>
      <c r="E223" s="9">
        <f t="shared" si="17"/>
        <v>0.54604166666666665</v>
      </c>
      <c r="F223" t="s">
        <v>193</v>
      </c>
      <c r="G223" s="8">
        <f t="shared" si="15"/>
        <v>0.59999999999999432</v>
      </c>
    </row>
    <row r="224" spans="1:7" x14ac:dyDescent="0.25">
      <c r="A224" s="16">
        <v>94.32</v>
      </c>
      <c r="D224" s="8">
        <f t="shared" si="16"/>
        <v>1.6499999999999915</v>
      </c>
      <c r="E224" s="9">
        <f t="shared" si="17"/>
        <v>0.54854166666666659</v>
      </c>
      <c r="F224" t="s">
        <v>194</v>
      </c>
      <c r="G224" s="8">
        <f t="shared" si="15"/>
        <v>1.5200000000000102</v>
      </c>
    </row>
    <row r="225" spans="1:7" x14ac:dyDescent="0.25">
      <c r="A225" s="16">
        <v>95.84</v>
      </c>
      <c r="D225" s="8">
        <f t="shared" si="16"/>
        <v>3.1700000000000017</v>
      </c>
      <c r="E225" s="9">
        <f t="shared" si="17"/>
        <v>0.55487500000000001</v>
      </c>
      <c r="F225" t="s">
        <v>195</v>
      </c>
      <c r="G225" s="8">
        <f t="shared" si="15"/>
        <v>1.9999999999996021E-2</v>
      </c>
    </row>
    <row r="226" spans="1:7" x14ac:dyDescent="0.25">
      <c r="A226" s="16">
        <v>95.86</v>
      </c>
      <c r="B226" s="16"/>
      <c r="C226" s="16"/>
      <c r="D226" s="8">
        <f t="shared" si="16"/>
        <v>3.1899999999999977</v>
      </c>
      <c r="E226" s="9">
        <f t="shared" si="17"/>
        <v>0.55495833333333333</v>
      </c>
      <c r="F226" t="s">
        <v>196</v>
      </c>
      <c r="G226" s="8">
        <f t="shared" si="15"/>
        <v>0.76999999999999602</v>
      </c>
    </row>
    <row r="227" spans="1:7" x14ac:dyDescent="0.25">
      <c r="A227" s="16">
        <v>96.63</v>
      </c>
      <c r="B227" s="16"/>
      <c r="C227" s="16"/>
      <c r="D227" s="8">
        <f t="shared" si="16"/>
        <v>3.9599999999999937</v>
      </c>
      <c r="E227" s="9">
        <f t="shared" si="17"/>
        <v>0.55816666666666659</v>
      </c>
      <c r="F227" t="s">
        <v>94</v>
      </c>
      <c r="G227" s="8">
        <f t="shared" si="15"/>
        <v>0.6600000000000108</v>
      </c>
    </row>
    <row r="228" spans="1:7" x14ac:dyDescent="0.25">
      <c r="A228" s="16">
        <v>97.29</v>
      </c>
      <c r="B228" s="16"/>
      <c r="C228" s="16"/>
      <c r="D228" s="8">
        <f t="shared" si="16"/>
        <v>4.6200000000000045</v>
      </c>
      <c r="E228" s="9">
        <f t="shared" si="17"/>
        <v>0.56091666666666662</v>
      </c>
      <c r="F228" t="s">
        <v>197</v>
      </c>
      <c r="G228" s="8">
        <f t="shared" si="15"/>
        <v>0.75999999999999091</v>
      </c>
    </row>
    <row r="229" spans="1:7" x14ac:dyDescent="0.25">
      <c r="A229" s="16">
        <v>98.05</v>
      </c>
      <c r="B229" s="16"/>
      <c r="C229" s="16"/>
      <c r="D229" s="8">
        <f t="shared" si="16"/>
        <v>5.3799999999999955</v>
      </c>
      <c r="E229" s="9">
        <f t="shared" si="17"/>
        <v>0.56408333333333327</v>
      </c>
      <c r="F229" t="s">
        <v>198</v>
      </c>
      <c r="G229" s="8">
        <f t="shared" si="15"/>
        <v>7.000000000000739E-2</v>
      </c>
    </row>
    <row r="230" spans="1:7" x14ac:dyDescent="0.25">
      <c r="A230" s="16">
        <v>98.12</v>
      </c>
      <c r="B230" s="16"/>
      <c r="C230" s="16"/>
      <c r="D230" s="8">
        <f t="shared" si="16"/>
        <v>5.4500000000000028</v>
      </c>
      <c r="E230" s="9">
        <f t="shared" si="17"/>
        <v>0.56437499999999996</v>
      </c>
      <c r="F230" t="s">
        <v>8</v>
      </c>
      <c r="G230" s="8">
        <f t="shared" si="15"/>
        <v>0.11999999999999034</v>
      </c>
    </row>
    <row r="231" spans="1:7" x14ac:dyDescent="0.25">
      <c r="A231" s="16">
        <v>98.24</v>
      </c>
      <c r="B231" s="16"/>
      <c r="C231" s="16"/>
      <c r="D231" s="8">
        <f t="shared" si="16"/>
        <v>5.5699999999999932</v>
      </c>
      <c r="E231" s="9">
        <f t="shared" si="17"/>
        <v>0.5648749999999999</v>
      </c>
      <c r="F231" t="s">
        <v>199</v>
      </c>
      <c r="G231" s="8">
        <f t="shared" si="15"/>
        <v>3.1900000000000119</v>
      </c>
    </row>
    <row r="232" spans="1:7" x14ac:dyDescent="0.25">
      <c r="A232" s="16">
        <v>101.43</v>
      </c>
      <c r="B232" s="16"/>
      <c r="C232" s="16"/>
      <c r="D232" s="8">
        <f t="shared" si="16"/>
        <v>8.7600000000000051</v>
      </c>
      <c r="E232" s="9">
        <f t="shared" si="17"/>
        <v>0.57816666666666661</v>
      </c>
      <c r="F232" t="s">
        <v>200</v>
      </c>
      <c r="G232" s="8">
        <f t="shared" si="15"/>
        <v>0.77999999999998693</v>
      </c>
    </row>
    <row r="233" spans="1:7" x14ac:dyDescent="0.25">
      <c r="A233" s="16">
        <v>102.21</v>
      </c>
      <c r="B233" s="16"/>
      <c r="C233" s="16"/>
      <c r="D233" s="8">
        <f t="shared" si="16"/>
        <v>9.539999999999992</v>
      </c>
      <c r="E233" s="9">
        <f t="shared" si="17"/>
        <v>0.58141666666666658</v>
      </c>
      <c r="F233" t="s">
        <v>201</v>
      </c>
      <c r="G233" s="8">
        <f t="shared" si="15"/>
        <v>2.5300000000000011</v>
      </c>
    </row>
    <row r="234" spans="1:7" x14ac:dyDescent="0.25">
      <c r="A234" s="16">
        <v>104.74</v>
      </c>
      <c r="B234" s="16"/>
      <c r="C234" s="16"/>
      <c r="D234" s="8">
        <f t="shared" si="16"/>
        <v>12.069999999999993</v>
      </c>
      <c r="E234" s="9">
        <f t="shared" si="17"/>
        <v>0.59195833333333325</v>
      </c>
      <c r="F234" t="s">
        <v>202</v>
      </c>
      <c r="G234" s="8">
        <f t="shared" si="15"/>
        <v>0.14000000000000057</v>
      </c>
    </row>
    <row r="235" spans="1:7" x14ac:dyDescent="0.25">
      <c r="A235" s="16">
        <v>104.88</v>
      </c>
      <c r="B235" s="16"/>
      <c r="C235" s="16"/>
      <c r="D235" s="8">
        <f t="shared" si="16"/>
        <v>12.209999999999994</v>
      </c>
      <c r="E235" s="9">
        <f t="shared" si="17"/>
        <v>0.59254166666666663</v>
      </c>
      <c r="F235" t="s">
        <v>203</v>
      </c>
      <c r="G235" s="8">
        <f t="shared" si="15"/>
        <v>1.0000000000005116E-2</v>
      </c>
    </row>
    <row r="236" spans="1:7" x14ac:dyDescent="0.25">
      <c r="A236" s="16">
        <v>104.89</v>
      </c>
      <c r="B236" s="16"/>
      <c r="C236" s="16"/>
      <c r="D236" s="8">
        <f t="shared" si="16"/>
        <v>12.219999999999999</v>
      </c>
      <c r="E236" s="9">
        <f t="shared" si="17"/>
        <v>0.59258333333333324</v>
      </c>
      <c r="F236" t="s">
        <v>204</v>
      </c>
      <c r="G236" s="8">
        <f t="shared" si="15"/>
        <v>1.0400000000000063</v>
      </c>
    </row>
    <row r="237" spans="1:7" x14ac:dyDescent="0.25">
      <c r="A237" s="16">
        <v>105.93</v>
      </c>
      <c r="B237" s="16"/>
      <c r="C237" s="16"/>
      <c r="D237" s="8">
        <f t="shared" si="16"/>
        <v>13.260000000000005</v>
      </c>
      <c r="E237" s="9">
        <f t="shared" si="17"/>
        <v>0.59691666666666665</v>
      </c>
      <c r="F237" t="s">
        <v>94</v>
      </c>
      <c r="G237" s="8">
        <f t="shared" si="15"/>
        <v>0.34999999999999432</v>
      </c>
    </row>
    <row r="238" spans="1:7" x14ac:dyDescent="0.25">
      <c r="A238" s="16">
        <v>106.28</v>
      </c>
      <c r="B238" s="16"/>
      <c r="C238" s="16"/>
      <c r="D238" s="8">
        <f t="shared" si="16"/>
        <v>13.61</v>
      </c>
      <c r="E238" s="9">
        <f t="shared" si="17"/>
        <v>0.59837499999999999</v>
      </c>
      <c r="F238" t="s">
        <v>205</v>
      </c>
      <c r="G238" s="8">
        <f t="shared" si="15"/>
        <v>0.17999999999999261</v>
      </c>
    </row>
    <row r="239" spans="1:7" x14ac:dyDescent="0.25">
      <c r="A239" s="16">
        <v>106.46</v>
      </c>
      <c r="B239" s="16"/>
      <c r="C239" s="16"/>
      <c r="D239" s="8">
        <f t="shared" si="16"/>
        <v>13.789999999999992</v>
      </c>
      <c r="E239" s="9">
        <f t="shared" si="17"/>
        <v>0.59912499999999991</v>
      </c>
      <c r="F239" t="s">
        <v>206</v>
      </c>
      <c r="G239" s="8">
        <f t="shared" si="15"/>
        <v>0.19000000000001194</v>
      </c>
    </row>
    <row r="240" spans="1:7" x14ac:dyDescent="0.25">
      <c r="A240" s="16">
        <v>106.65</v>
      </c>
      <c r="B240" s="16"/>
      <c r="C240" s="16"/>
      <c r="D240" s="8">
        <f t="shared" si="16"/>
        <v>13.980000000000004</v>
      </c>
      <c r="E240" s="9">
        <f t="shared" si="17"/>
        <v>0.59991666666666665</v>
      </c>
      <c r="F240" t="s">
        <v>207</v>
      </c>
      <c r="G240" s="8">
        <f t="shared" si="15"/>
        <v>0.28000000000000114</v>
      </c>
    </row>
    <row r="241" spans="1:7" x14ac:dyDescent="0.25">
      <c r="A241" s="16">
        <v>106.93</v>
      </c>
      <c r="B241" s="16"/>
      <c r="C241" s="16"/>
      <c r="D241" s="8">
        <f t="shared" si="16"/>
        <v>14.260000000000005</v>
      </c>
      <c r="E241" s="9">
        <f t="shared" si="17"/>
        <v>0.6010833333333333</v>
      </c>
      <c r="F241" t="s">
        <v>208</v>
      </c>
      <c r="G241" s="8">
        <f t="shared" si="15"/>
        <v>1.4899999999999949</v>
      </c>
    </row>
    <row r="242" spans="1:7" x14ac:dyDescent="0.25">
      <c r="A242" s="16">
        <v>108.42</v>
      </c>
      <c r="B242" s="16"/>
      <c r="C242" s="16"/>
      <c r="D242" s="8">
        <f t="shared" si="16"/>
        <v>15.75</v>
      </c>
      <c r="E242" s="9">
        <f t="shared" si="17"/>
        <v>0.60729166666666667</v>
      </c>
      <c r="F242" t="s">
        <v>209</v>
      </c>
      <c r="G242" s="8">
        <f t="shared" si="15"/>
        <v>1.1799999999999926</v>
      </c>
    </row>
    <row r="243" spans="1:7" x14ac:dyDescent="0.25">
      <c r="A243" s="16">
        <v>109.6</v>
      </c>
      <c r="B243" s="16"/>
      <c r="C243" s="16"/>
      <c r="D243" s="8">
        <f t="shared" si="16"/>
        <v>16.929999999999993</v>
      </c>
      <c r="E243" s="9">
        <f t="shared" si="17"/>
        <v>0.61220833333333324</v>
      </c>
      <c r="F243" t="s">
        <v>210</v>
      </c>
      <c r="G243" s="8">
        <f t="shared" si="15"/>
        <v>8.0000000000012506E-2</v>
      </c>
    </row>
    <row r="244" spans="1:7" x14ac:dyDescent="0.25">
      <c r="A244" s="16">
        <v>109.68</v>
      </c>
      <c r="B244" s="16"/>
      <c r="C244" s="16"/>
      <c r="D244" s="8">
        <f t="shared" si="16"/>
        <v>17.010000000000005</v>
      </c>
      <c r="E244" s="9">
        <f t="shared" si="17"/>
        <v>0.61254166666666665</v>
      </c>
      <c r="F244" t="s">
        <v>211</v>
      </c>
      <c r="G244" s="8">
        <f t="shared" si="15"/>
        <v>0.36999999999999034</v>
      </c>
    </row>
    <row r="245" spans="1:7" x14ac:dyDescent="0.25">
      <c r="A245" s="16">
        <v>110.05</v>
      </c>
      <c r="B245" s="16"/>
      <c r="C245" s="16"/>
      <c r="D245" s="8">
        <f t="shared" si="16"/>
        <v>17.379999999999995</v>
      </c>
      <c r="E245" s="9">
        <f t="shared" si="17"/>
        <v>0.61408333333333331</v>
      </c>
      <c r="F245" t="s">
        <v>212</v>
      </c>
      <c r="G245" s="8">
        <f t="shared" si="15"/>
        <v>1.2800000000000011</v>
      </c>
    </row>
    <row r="246" spans="1:7" x14ac:dyDescent="0.25">
      <c r="A246" s="16">
        <v>111.33</v>
      </c>
      <c r="B246" s="16"/>
      <c r="C246" s="16"/>
      <c r="D246" s="8">
        <f t="shared" si="16"/>
        <v>18.659999999999997</v>
      </c>
      <c r="E246" s="9">
        <f t="shared" si="17"/>
        <v>0.61941666666666662</v>
      </c>
      <c r="F246" t="s">
        <v>213</v>
      </c>
      <c r="G246" s="8">
        <f t="shared" si="15"/>
        <v>0.65999999999999659</v>
      </c>
    </row>
    <row r="247" spans="1:7" x14ac:dyDescent="0.25">
      <c r="A247" s="16">
        <v>111.99</v>
      </c>
      <c r="B247" s="16"/>
      <c r="C247" s="16"/>
      <c r="D247" s="8">
        <f t="shared" si="16"/>
        <v>19.319999999999993</v>
      </c>
      <c r="E247" s="9">
        <f t="shared" si="17"/>
        <v>0.62216666666666665</v>
      </c>
      <c r="F247" t="s">
        <v>214</v>
      </c>
      <c r="G247" s="8">
        <f t="shared" si="15"/>
        <v>0.9100000000000108</v>
      </c>
    </row>
    <row r="248" spans="1:7" ht="30" x14ac:dyDescent="0.25">
      <c r="A248" s="15">
        <v>112.9</v>
      </c>
      <c r="B248" s="4">
        <v>0</v>
      </c>
      <c r="C248" s="5">
        <v>0.60416666666666663</v>
      </c>
      <c r="D248" s="11">
        <f t="shared" si="16"/>
        <v>20.230000000000004</v>
      </c>
      <c r="E248" s="12">
        <f t="shared" si="17"/>
        <v>0.62595833333333328</v>
      </c>
      <c r="F248" s="28" t="s">
        <v>302</v>
      </c>
      <c r="G248" s="8">
        <f t="shared" si="15"/>
        <v>0.28000000000000114</v>
      </c>
    </row>
    <row r="249" spans="1:7" x14ac:dyDescent="0.25">
      <c r="A249" s="16">
        <v>113.18</v>
      </c>
      <c r="B249" s="8">
        <f t="shared" ref="B249:B276" si="18">A249-$A$248</f>
        <v>0.28000000000000114</v>
      </c>
      <c r="C249" s="9">
        <f t="shared" ref="C249:C276" si="19">$C$248+B249/$E$250/24</f>
        <v>0.60546296296296298</v>
      </c>
      <c r="D249" s="6" t="s">
        <v>215</v>
      </c>
      <c r="E249" s="10"/>
      <c r="F249" t="s">
        <v>216</v>
      </c>
      <c r="G249" s="8">
        <f t="shared" si="15"/>
        <v>0.94999999999998863</v>
      </c>
    </row>
    <row r="250" spans="1:7" x14ac:dyDescent="0.25">
      <c r="A250" s="16">
        <v>114.13</v>
      </c>
      <c r="B250" s="8">
        <f t="shared" si="18"/>
        <v>1.2299999999999898</v>
      </c>
      <c r="C250" s="9">
        <f t="shared" si="19"/>
        <v>0.60986111111111108</v>
      </c>
      <c r="D250" s="6" t="s">
        <v>217</v>
      </c>
      <c r="E250" s="10">
        <v>9</v>
      </c>
      <c r="F250" t="s">
        <v>218</v>
      </c>
      <c r="G250" s="8">
        <f t="shared" si="15"/>
        <v>1.8100000000000023</v>
      </c>
    </row>
    <row r="251" spans="1:7" x14ac:dyDescent="0.25">
      <c r="A251" s="16">
        <v>115.94</v>
      </c>
      <c r="B251" s="8">
        <f t="shared" si="18"/>
        <v>3.039999999999992</v>
      </c>
      <c r="C251" s="9">
        <f t="shared" si="19"/>
        <v>0.61824074074074065</v>
      </c>
      <c r="D251" s="6" t="s">
        <v>271</v>
      </c>
      <c r="E251" s="10"/>
      <c r="F251" t="s">
        <v>301</v>
      </c>
      <c r="G251" s="8">
        <f t="shared" si="15"/>
        <v>0.18000000000000682</v>
      </c>
    </row>
    <row r="252" spans="1:7" x14ac:dyDescent="0.25">
      <c r="A252" s="16">
        <v>116.12</v>
      </c>
      <c r="B252" s="8">
        <f t="shared" si="18"/>
        <v>3.2199999999999989</v>
      </c>
      <c r="C252" s="9">
        <f t="shared" si="19"/>
        <v>0.619074074074074</v>
      </c>
      <c r="F252" t="s">
        <v>219</v>
      </c>
      <c r="G252" s="8">
        <f t="shared" si="15"/>
        <v>0.94999999999998863</v>
      </c>
    </row>
    <row r="253" spans="1:7" x14ac:dyDescent="0.25">
      <c r="A253" s="16">
        <v>117.07</v>
      </c>
      <c r="B253" s="8">
        <f t="shared" si="18"/>
        <v>4.1699999999999875</v>
      </c>
      <c r="C253" s="9">
        <f t="shared" si="19"/>
        <v>0.62347222222222209</v>
      </c>
      <c r="F253" t="s">
        <v>220</v>
      </c>
      <c r="G253" s="8">
        <f t="shared" si="15"/>
        <v>1.0800000000000125</v>
      </c>
    </row>
    <row r="254" spans="1:7" x14ac:dyDescent="0.25">
      <c r="A254" s="16">
        <v>118.15</v>
      </c>
      <c r="B254" s="8">
        <f t="shared" si="18"/>
        <v>5.25</v>
      </c>
      <c r="C254" s="9">
        <f t="shared" si="19"/>
        <v>0.62847222222222221</v>
      </c>
      <c r="F254" t="s">
        <v>221</v>
      </c>
      <c r="G254" s="8">
        <f t="shared" si="15"/>
        <v>0.16999999999998749</v>
      </c>
    </row>
    <row r="255" spans="1:7" x14ac:dyDescent="0.25">
      <c r="A255" s="16">
        <v>118.32</v>
      </c>
      <c r="B255" s="8">
        <f t="shared" si="18"/>
        <v>5.4199999999999875</v>
      </c>
      <c r="C255" s="9">
        <f t="shared" si="19"/>
        <v>0.62925925925925918</v>
      </c>
      <c r="F255" t="s">
        <v>222</v>
      </c>
      <c r="G255" s="8">
        <f t="shared" si="15"/>
        <v>4.0000000000006253E-2</v>
      </c>
    </row>
    <row r="256" spans="1:7" x14ac:dyDescent="0.25">
      <c r="A256" s="16">
        <v>118.36</v>
      </c>
      <c r="B256" s="8">
        <f t="shared" si="18"/>
        <v>5.4599999999999937</v>
      </c>
      <c r="C256" s="9">
        <f t="shared" si="19"/>
        <v>0.62944444444444436</v>
      </c>
      <c r="F256" t="s">
        <v>223</v>
      </c>
      <c r="G256" s="8">
        <f t="shared" si="15"/>
        <v>0.26999999999999602</v>
      </c>
    </row>
    <row r="257" spans="1:7" x14ac:dyDescent="0.25">
      <c r="A257" s="16">
        <v>118.63</v>
      </c>
      <c r="B257" s="8">
        <f t="shared" si="18"/>
        <v>5.7299999999999898</v>
      </c>
      <c r="C257" s="9">
        <f t="shared" si="19"/>
        <v>0.63069444444444434</v>
      </c>
      <c r="F257" t="s">
        <v>224</v>
      </c>
      <c r="G257" s="8">
        <f t="shared" si="15"/>
        <v>0.9100000000000108</v>
      </c>
    </row>
    <row r="258" spans="1:7" x14ac:dyDescent="0.25">
      <c r="A258" s="16">
        <v>119.54</v>
      </c>
      <c r="B258" s="8">
        <f t="shared" si="18"/>
        <v>6.6400000000000006</v>
      </c>
      <c r="C258" s="9">
        <f t="shared" si="19"/>
        <v>0.63490740740740736</v>
      </c>
      <c r="F258" t="s">
        <v>300</v>
      </c>
      <c r="G258" s="8">
        <f t="shared" ref="G258:G321" si="20">A259-A258</f>
        <v>0.59999999999999432</v>
      </c>
    </row>
    <row r="259" spans="1:7" x14ac:dyDescent="0.25">
      <c r="A259" s="16">
        <v>120.14</v>
      </c>
      <c r="B259" s="8">
        <f t="shared" si="18"/>
        <v>7.2399999999999949</v>
      </c>
      <c r="C259" s="9">
        <f t="shared" si="19"/>
        <v>0.63768518518518513</v>
      </c>
      <c r="F259" t="s">
        <v>299</v>
      </c>
      <c r="G259" s="8">
        <f t="shared" si="20"/>
        <v>0.15999999999999659</v>
      </c>
    </row>
    <row r="260" spans="1:7" x14ac:dyDescent="0.25">
      <c r="A260" s="16">
        <v>120.3</v>
      </c>
      <c r="B260" s="8">
        <f t="shared" si="18"/>
        <v>7.3999999999999915</v>
      </c>
      <c r="C260" s="9">
        <f t="shared" si="19"/>
        <v>0.63842592592592584</v>
      </c>
      <c r="F260" t="s">
        <v>298</v>
      </c>
      <c r="G260" s="8">
        <f t="shared" si="20"/>
        <v>6.0000000000002274E-2</v>
      </c>
    </row>
    <row r="261" spans="1:7" x14ac:dyDescent="0.25">
      <c r="A261" s="16">
        <v>120.36</v>
      </c>
      <c r="B261" s="8">
        <f t="shared" si="18"/>
        <v>7.4599999999999937</v>
      </c>
      <c r="C261" s="9">
        <f t="shared" si="19"/>
        <v>0.63870370370370366</v>
      </c>
      <c r="F261" t="s">
        <v>297</v>
      </c>
      <c r="G261" s="8">
        <f t="shared" si="20"/>
        <v>0.53000000000000114</v>
      </c>
    </row>
    <row r="262" spans="1:7" x14ac:dyDescent="0.25">
      <c r="A262" s="16">
        <v>120.89</v>
      </c>
      <c r="B262" s="8">
        <f t="shared" si="18"/>
        <v>7.9899999999999949</v>
      </c>
      <c r="C262" s="9">
        <f t="shared" si="19"/>
        <v>0.64115740740740734</v>
      </c>
      <c r="F262" t="s">
        <v>225</v>
      </c>
      <c r="G262" s="8">
        <f t="shared" si="20"/>
        <v>0.29000000000000625</v>
      </c>
    </row>
    <row r="263" spans="1:7" x14ac:dyDescent="0.25">
      <c r="A263" s="16">
        <v>121.18</v>
      </c>
      <c r="B263" s="8">
        <f t="shared" si="18"/>
        <v>8.2800000000000011</v>
      </c>
      <c r="C263" s="9">
        <f t="shared" si="19"/>
        <v>0.64249999999999996</v>
      </c>
      <c r="F263" t="s">
        <v>296</v>
      </c>
      <c r="G263" s="8">
        <f t="shared" si="20"/>
        <v>0.61999999999999034</v>
      </c>
    </row>
    <row r="264" spans="1:7" ht="30" x14ac:dyDescent="0.25">
      <c r="A264" s="16">
        <v>121.8</v>
      </c>
      <c r="B264" s="8">
        <f t="shared" si="18"/>
        <v>8.8999999999999915</v>
      </c>
      <c r="C264" s="9">
        <f t="shared" si="19"/>
        <v>0.64537037037037026</v>
      </c>
      <c r="F264" s="28" t="s">
        <v>295</v>
      </c>
      <c r="G264" s="8">
        <f t="shared" si="20"/>
        <v>0.64000000000000057</v>
      </c>
    </row>
    <row r="265" spans="1:7" x14ac:dyDescent="0.25">
      <c r="A265" s="16">
        <v>122.44</v>
      </c>
      <c r="B265" s="8">
        <f t="shared" si="18"/>
        <v>9.539999999999992</v>
      </c>
      <c r="C265" s="9">
        <f t="shared" si="19"/>
        <v>0.64833333333333321</v>
      </c>
      <c r="D265" s="14"/>
      <c r="F265" t="s">
        <v>294</v>
      </c>
      <c r="G265" s="8">
        <f t="shared" si="20"/>
        <v>0.31000000000000227</v>
      </c>
    </row>
    <row r="266" spans="1:7" x14ac:dyDescent="0.25">
      <c r="A266" s="16">
        <v>122.75</v>
      </c>
      <c r="B266" s="8">
        <f t="shared" si="18"/>
        <v>9.8499999999999943</v>
      </c>
      <c r="C266" s="9">
        <f t="shared" si="19"/>
        <v>0.64976851851851847</v>
      </c>
      <c r="F266" s="19" t="s">
        <v>226</v>
      </c>
      <c r="G266" s="8">
        <f t="shared" si="20"/>
        <v>0.15000000000000568</v>
      </c>
    </row>
    <row r="267" spans="1:7" x14ac:dyDescent="0.25">
      <c r="A267" s="16">
        <v>122.9</v>
      </c>
      <c r="B267" s="8">
        <f t="shared" si="18"/>
        <v>10</v>
      </c>
      <c r="C267" s="9">
        <f t="shared" si="19"/>
        <v>0.65046296296296291</v>
      </c>
      <c r="F267" t="s">
        <v>227</v>
      </c>
      <c r="G267" s="8">
        <f t="shared" si="20"/>
        <v>0.22999999999998977</v>
      </c>
    </row>
    <row r="268" spans="1:7" x14ac:dyDescent="0.25">
      <c r="A268" s="16">
        <v>123.13</v>
      </c>
      <c r="B268" s="8">
        <f t="shared" si="18"/>
        <v>10.22999999999999</v>
      </c>
      <c r="C268" s="9">
        <f t="shared" si="19"/>
        <v>0.65152777777777771</v>
      </c>
      <c r="F268" t="s">
        <v>228</v>
      </c>
      <c r="G268" s="8">
        <f t="shared" si="20"/>
        <v>7.9999999999998295E-2</v>
      </c>
    </row>
    <row r="269" spans="1:7" x14ac:dyDescent="0.25">
      <c r="A269" s="16">
        <v>123.21</v>
      </c>
      <c r="B269" s="8">
        <f t="shared" si="18"/>
        <v>10.309999999999988</v>
      </c>
      <c r="C269" s="9">
        <f t="shared" si="19"/>
        <v>0.65189814814814806</v>
      </c>
      <c r="F269" t="s">
        <v>293</v>
      </c>
      <c r="G269" s="8">
        <f t="shared" si="20"/>
        <v>0.81000000000000227</v>
      </c>
    </row>
    <row r="270" spans="1:7" x14ac:dyDescent="0.25">
      <c r="A270" s="16">
        <v>124.02</v>
      </c>
      <c r="B270" s="8">
        <f t="shared" si="18"/>
        <v>11.11999999999999</v>
      </c>
      <c r="C270" s="9">
        <f t="shared" si="19"/>
        <v>0.65564814814814809</v>
      </c>
      <c r="F270" t="s">
        <v>88</v>
      </c>
      <c r="G270" s="8">
        <f t="shared" si="20"/>
        <v>1.5300000000000011</v>
      </c>
    </row>
    <row r="271" spans="1:7" x14ac:dyDescent="0.25">
      <c r="A271" s="16">
        <v>125.55</v>
      </c>
      <c r="B271" s="8">
        <f t="shared" si="18"/>
        <v>12.649999999999991</v>
      </c>
      <c r="C271" s="9">
        <f t="shared" si="19"/>
        <v>0.66273148148148142</v>
      </c>
      <c r="F271" t="s">
        <v>229</v>
      </c>
      <c r="G271" s="8">
        <f t="shared" si="20"/>
        <v>0.5</v>
      </c>
    </row>
    <row r="272" spans="1:7" x14ac:dyDescent="0.25">
      <c r="A272" s="16">
        <v>126.05</v>
      </c>
      <c r="B272" s="8">
        <f t="shared" si="18"/>
        <v>13.149999999999991</v>
      </c>
      <c r="C272" s="9">
        <f t="shared" si="19"/>
        <v>0.66504629629629619</v>
      </c>
      <c r="F272" t="s">
        <v>230</v>
      </c>
      <c r="G272" s="8">
        <f t="shared" si="20"/>
        <v>0.76000000000000512</v>
      </c>
    </row>
    <row r="273" spans="1:7" x14ac:dyDescent="0.25">
      <c r="A273" s="16">
        <v>126.81</v>
      </c>
      <c r="B273" s="8">
        <f t="shared" si="18"/>
        <v>13.909999999999997</v>
      </c>
      <c r="C273" s="9">
        <f t="shared" si="19"/>
        <v>0.66856481481481478</v>
      </c>
      <c r="F273" t="s">
        <v>231</v>
      </c>
      <c r="G273" s="8">
        <f t="shared" si="20"/>
        <v>2.7299999999999898</v>
      </c>
    </row>
    <row r="274" spans="1:7" x14ac:dyDescent="0.25">
      <c r="A274" s="16">
        <v>129.54</v>
      </c>
      <c r="B274" s="8">
        <f t="shared" si="18"/>
        <v>16.639999999999986</v>
      </c>
      <c r="C274" s="9">
        <f t="shared" si="19"/>
        <v>0.68120370370370364</v>
      </c>
      <c r="F274" s="28" t="s">
        <v>292</v>
      </c>
      <c r="G274" s="8">
        <f t="shared" si="20"/>
        <v>1.5600000000000023</v>
      </c>
    </row>
    <row r="275" spans="1:7" x14ac:dyDescent="0.25">
      <c r="A275" s="16">
        <v>131.1</v>
      </c>
      <c r="B275" s="8">
        <f t="shared" si="18"/>
        <v>18.199999999999989</v>
      </c>
      <c r="C275" s="9">
        <f t="shared" si="19"/>
        <v>0.68842592592592577</v>
      </c>
      <c r="F275" t="s">
        <v>234</v>
      </c>
      <c r="G275" s="8">
        <f t="shared" si="20"/>
        <v>3.2300000000000182</v>
      </c>
    </row>
    <row r="276" spans="1:7" x14ac:dyDescent="0.25">
      <c r="A276" s="15">
        <v>134.33000000000001</v>
      </c>
      <c r="B276" s="4">
        <f t="shared" si="18"/>
        <v>21.430000000000007</v>
      </c>
      <c r="C276" s="5">
        <f t="shared" si="19"/>
        <v>0.70337962962962963</v>
      </c>
      <c r="D276" s="11">
        <v>0</v>
      </c>
      <c r="E276" s="12">
        <v>0.65277777777777779</v>
      </c>
      <c r="F276" t="s">
        <v>235</v>
      </c>
      <c r="G276" s="8">
        <f t="shared" si="20"/>
        <v>1.2800000000000011</v>
      </c>
    </row>
    <row r="277" spans="1:7" x14ac:dyDescent="0.25">
      <c r="A277" s="16">
        <v>135.61000000000001</v>
      </c>
      <c r="B277" s="13" t="s">
        <v>232</v>
      </c>
      <c r="C277" s="6"/>
      <c r="D277" s="8">
        <f t="shared" ref="D277:D303" si="21">A277-$A$276</f>
        <v>1.2800000000000011</v>
      </c>
      <c r="E277" s="9">
        <f t="shared" ref="E277:E303" si="22">$E$276+D277/$C$278/24</f>
        <v>0.65688034188034194</v>
      </c>
      <c r="F277" t="s">
        <v>236</v>
      </c>
      <c r="G277" s="8">
        <f t="shared" si="20"/>
        <v>0.12999999999999545</v>
      </c>
    </row>
    <row r="278" spans="1:7" x14ac:dyDescent="0.25">
      <c r="A278" s="16">
        <v>135.74</v>
      </c>
      <c r="B278" s="13" t="s">
        <v>233</v>
      </c>
      <c r="C278" s="6">
        <v>13</v>
      </c>
      <c r="D278" s="8">
        <f t="shared" si="21"/>
        <v>1.4099999999999966</v>
      </c>
      <c r="E278" s="9">
        <f t="shared" si="22"/>
        <v>0.65729700854700857</v>
      </c>
      <c r="F278" s="19" t="s">
        <v>291</v>
      </c>
      <c r="G278" s="8">
        <f t="shared" si="20"/>
        <v>1.7099999999999795</v>
      </c>
    </row>
    <row r="279" spans="1:7" ht="30" x14ac:dyDescent="0.25">
      <c r="A279" s="16">
        <v>137.44999999999999</v>
      </c>
      <c r="B279" s="16"/>
      <c r="C279" s="16"/>
      <c r="D279" s="8">
        <f t="shared" si="21"/>
        <v>3.1199999999999761</v>
      </c>
      <c r="E279" s="9">
        <f t="shared" si="22"/>
        <v>0.66277777777777769</v>
      </c>
      <c r="F279" s="28" t="s">
        <v>290</v>
      </c>
      <c r="G279" s="8">
        <f t="shared" si="20"/>
        <v>0.37000000000000455</v>
      </c>
    </row>
    <row r="280" spans="1:7" x14ac:dyDescent="0.25">
      <c r="A280" s="16">
        <v>137.82</v>
      </c>
      <c r="B280" s="16"/>
      <c r="C280" s="16"/>
      <c r="D280" s="8">
        <f t="shared" si="21"/>
        <v>3.4899999999999807</v>
      </c>
      <c r="E280" s="9">
        <f t="shared" si="22"/>
        <v>0.66396367521367516</v>
      </c>
      <c r="F280" t="s">
        <v>289</v>
      </c>
      <c r="G280" s="8">
        <f t="shared" si="20"/>
        <v>0.18999999999999773</v>
      </c>
    </row>
    <row r="281" spans="1:7" x14ac:dyDescent="0.25">
      <c r="A281" s="16">
        <v>138.01</v>
      </c>
      <c r="B281" s="16"/>
      <c r="C281" s="16"/>
      <c r="D281" s="8">
        <f t="shared" si="21"/>
        <v>3.6799999999999784</v>
      </c>
      <c r="E281" s="9">
        <f t="shared" si="22"/>
        <v>0.6645726495726495</v>
      </c>
      <c r="F281" t="s">
        <v>237</v>
      </c>
      <c r="G281" s="8">
        <f t="shared" si="20"/>
        <v>4.0000000000020464E-2</v>
      </c>
    </row>
    <row r="282" spans="1:7" x14ac:dyDescent="0.25">
      <c r="A282" s="16">
        <v>138.05000000000001</v>
      </c>
      <c r="B282" s="16"/>
      <c r="C282" s="16"/>
      <c r="D282" s="8">
        <f t="shared" si="21"/>
        <v>3.7199999999999989</v>
      </c>
      <c r="E282" s="9">
        <f t="shared" si="22"/>
        <v>0.66470085470085472</v>
      </c>
      <c r="F282" t="s">
        <v>238</v>
      </c>
      <c r="G282" s="8">
        <f t="shared" si="20"/>
        <v>0.60999999999998522</v>
      </c>
    </row>
    <row r="283" spans="1:7" x14ac:dyDescent="0.25">
      <c r="A283" s="16">
        <v>138.66</v>
      </c>
      <c r="B283" s="16"/>
      <c r="C283" s="16"/>
      <c r="D283" s="8">
        <f t="shared" si="21"/>
        <v>4.3299999999999841</v>
      </c>
      <c r="E283" s="9">
        <f t="shared" si="22"/>
        <v>0.66665598290598282</v>
      </c>
      <c r="F283" t="s">
        <v>239</v>
      </c>
      <c r="G283" s="8">
        <f t="shared" si="20"/>
        <v>0</v>
      </c>
    </row>
    <row r="284" spans="1:7" x14ac:dyDescent="0.25">
      <c r="A284" s="16">
        <v>138.66</v>
      </c>
      <c r="B284" s="16"/>
      <c r="C284" s="16"/>
      <c r="D284" s="8">
        <f t="shared" si="21"/>
        <v>4.3299999999999841</v>
      </c>
      <c r="E284" s="9">
        <f t="shared" si="22"/>
        <v>0.66665598290598282</v>
      </c>
      <c r="F284" t="s">
        <v>288</v>
      </c>
      <c r="G284" s="8">
        <f t="shared" si="20"/>
        <v>0.71999999999999886</v>
      </c>
    </row>
    <row r="285" spans="1:7" x14ac:dyDescent="0.25">
      <c r="A285" s="16">
        <v>139.38</v>
      </c>
      <c r="B285" s="16"/>
      <c r="C285" s="16"/>
      <c r="D285" s="8">
        <f t="shared" si="21"/>
        <v>5.0499999999999829</v>
      </c>
      <c r="E285" s="9">
        <f t="shared" si="22"/>
        <v>0.66896367521367517</v>
      </c>
      <c r="F285" t="s">
        <v>240</v>
      </c>
      <c r="G285" s="8">
        <f t="shared" si="20"/>
        <v>1.3300000000000125</v>
      </c>
    </row>
    <row r="286" spans="1:7" x14ac:dyDescent="0.25">
      <c r="A286" s="16">
        <v>140.71</v>
      </c>
      <c r="B286" s="16"/>
      <c r="C286" s="16"/>
      <c r="D286" s="8">
        <f t="shared" si="21"/>
        <v>6.3799999999999955</v>
      </c>
      <c r="E286" s="9">
        <f t="shared" si="22"/>
        <v>0.67322649572649573</v>
      </c>
      <c r="F286" s="19" t="s">
        <v>241</v>
      </c>
      <c r="G286" s="8">
        <f t="shared" si="20"/>
        <v>0.13999999999998636</v>
      </c>
    </row>
    <row r="287" spans="1:7" x14ac:dyDescent="0.25">
      <c r="A287" s="16">
        <v>140.85</v>
      </c>
      <c r="B287" s="16"/>
      <c r="C287" s="16"/>
      <c r="D287" s="8">
        <f t="shared" si="21"/>
        <v>6.5199999999999818</v>
      </c>
      <c r="E287" s="9">
        <f t="shared" si="22"/>
        <v>0.67367521367521366</v>
      </c>
      <c r="F287" s="19" t="s">
        <v>216</v>
      </c>
      <c r="G287" s="8">
        <f t="shared" si="20"/>
        <v>0.46999999999999886</v>
      </c>
    </row>
    <row r="288" spans="1:7" x14ac:dyDescent="0.25">
      <c r="A288" s="16">
        <v>141.32</v>
      </c>
      <c r="B288" s="16"/>
      <c r="C288" s="16"/>
      <c r="D288" s="8">
        <f t="shared" si="21"/>
        <v>6.9899999999999807</v>
      </c>
      <c r="E288" s="9">
        <f t="shared" si="22"/>
        <v>0.67518162393162384</v>
      </c>
      <c r="F288" s="19" t="s">
        <v>242</v>
      </c>
      <c r="G288" s="8">
        <f t="shared" si="20"/>
        <v>3.0000000000001137E-2</v>
      </c>
    </row>
    <row r="289" spans="1:7" x14ac:dyDescent="0.25">
      <c r="A289" s="16">
        <v>141.35</v>
      </c>
      <c r="B289" s="16"/>
      <c r="C289" s="16"/>
      <c r="D289" s="8">
        <f t="shared" si="21"/>
        <v>7.0199999999999818</v>
      </c>
      <c r="E289" s="9">
        <f t="shared" si="22"/>
        <v>0.67527777777777775</v>
      </c>
      <c r="F289" t="s">
        <v>243</v>
      </c>
      <c r="G289" s="8">
        <f t="shared" si="20"/>
        <v>5.0000000000011369E-2</v>
      </c>
    </row>
    <row r="290" spans="1:7" x14ac:dyDescent="0.25">
      <c r="A290" s="16">
        <v>141.4</v>
      </c>
      <c r="B290" s="16"/>
      <c r="C290" s="16"/>
      <c r="D290" s="8">
        <f t="shared" si="21"/>
        <v>7.0699999999999932</v>
      </c>
      <c r="E290" s="9">
        <f t="shared" si="22"/>
        <v>0.67543803418803416</v>
      </c>
      <c r="F290" t="s">
        <v>244</v>
      </c>
      <c r="G290" s="8">
        <f t="shared" si="20"/>
        <v>3.9999999999992042E-2</v>
      </c>
    </row>
    <row r="291" spans="1:7" x14ac:dyDescent="0.25">
      <c r="A291" s="16">
        <v>141.44</v>
      </c>
      <c r="B291" s="16"/>
      <c r="C291" s="16"/>
      <c r="D291" s="8">
        <f t="shared" si="21"/>
        <v>7.1099999999999852</v>
      </c>
      <c r="E291" s="9">
        <f t="shared" si="22"/>
        <v>0.67556623931623927</v>
      </c>
      <c r="F291" t="s">
        <v>245</v>
      </c>
      <c r="G291" s="8">
        <f t="shared" si="20"/>
        <v>0.12999999999999545</v>
      </c>
    </row>
    <row r="292" spans="1:7" x14ac:dyDescent="0.25">
      <c r="A292" s="16">
        <v>141.57</v>
      </c>
      <c r="B292" s="16"/>
      <c r="C292" s="16"/>
      <c r="D292" s="8">
        <f t="shared" si="21"/>
        <v>7.2399999999999807</v>
      </c>
      <c r="E292" s="9">
        <f t="shared" si="22"/>
        <v>0.67598290598290589</v>
      </c>
      <c r="F292" t="s">
        <v>22</v>
      </c>
      <c r="G292" s="8">
        <f t="shared" si="20"/>
        <v>0.42000000000001592</v>
      </c>
    </row>
    <row r="293" spans="1:7" x14ac:dyDescent="0.25">
      <c r="A293" s="16">
        <v>141.99</v>
      </c>
      <c r="B293" s="16"/>
      <c r="C293" s="16"/>
      <c r="D293" s="8">
        <f t="shared" si="21"/>
        <v>7.6599999999999966</v>
      </c>
      <c r="E293" s="9">
        <f t="shared" si="22"/>
        <v>0.67732905982905978</v>
      </c>
      <c r="F293" t="s">
        <v>246</v>
      </c>
      <c r="G293" s="8">
        <f t="shared" si="20"/>
        <v>1.0300000000000011</v>
      </c>
    </row>
    <row r="294" spans="1:7" x14ac:dyDescent="0.25">
      <c r="A294" s="16">
        <v>143.02000000000001</v>
      </c>
      <c r="B294" s="16"/>
      <c r="C294" s="16"/>
      <c r="D294" s="8">
        <f t="shared" si="21"/>
        <v>8.6899999999999977</v>
      </c>
      <c r="E294" s="9">
        <f t="shared" si="22"/>
        <v>0.68063034188034188</v>
      </c>
      <c r="F294" t="s">
        <v>247</v>
      </c>
      <c r="G294" s="8">
        <f t="shared" si="20"/>
        <v>0.64999999999997726</v>
      </c>
    </row>
    <row r="295" spans="1:7" x14ac:dyDescent="0.25">
      <c r="A295" s="16">
        <v>143.66999999999999</v>
      </c>
      <c r="D295" s="8">
        <f t="shared" si="21"/>
        <v>9.339999999999975</v>
      </c>
      <c r="E295" s="9">
        <f t="shared" si="22"/>
        <v>0.6827136752136751</v>
      </c>
      <c r="F295" s="28" t="s">
        <v>287</v>
      </c>
      <c r="G295" s="8">
        <f t="shared" si="20"/>
        <v>0.37000000000000455</v>
      </c>
    </row>
    <row r="296" spans="1:7" x14ac:dyDescent="0.25">
      <c r="A296" s="16">
        <v>144.04</v>
      </c>
      <c r="D296" s="8">
        <f t="shared" si="21"/>
        <v>9.7099999999999795</v>
      </c>
      <c r="E296" s="9">
        <f t="shared" si="22"/>
        <v>0.68389957264957257</v>
      </c>
      <c r="F296" t="s">
        <v>230</v>
      </c>
      <c r="G296" s="8">
        <f t="shared" si="20"/>
        <v>1.5400000000000205</v>
      </c>
    </row>
    <row r="297" spans="1:7" x14ac:dyDescent="0.25">
      <c r="A297" s="16">
        <v>145.58000000000001</v>
      </c>
      <c r="D297" s="8">
        <f t="shared" si="21"/>
        <v>11.25</v>
      </c>
      <c r="E297" s="9">
        <f t="shared" si="22"/>
        <v>0.68883547008547008</v>
      </c>
      <c r="F297" t="s">
        <v>286</v>
      </c>
      <c r="G297" s="8">
        <f t="shared" si="20"/>
        <v>4.9999999999982947E-2</v>
      </c>
    </row>
    <row r="298" spans="1:7" x14ac:dyDescent="0.25">
      <c r="A298" s="16">
        <v>145.63</v>
      </c>
      <c r="D298" s="8">
        <f t="shared" si="21"/>
        <v>11.299999999999983</v>
      </c>
      <c r="E298" s="9">
        <f t="shared" si="22"/>
        <v>0.68899572649572649</v>
      </c>
      <c r="F298" t="s">
        <v>285</v>
      </c>
      <c r="G298" s="8">
        <f t="shared" si="20"/>
        <v>5.0000000000011369E-2</v>
      </c>
    </row>
    <row r="299" spans="1:7" x14ac:dyDescent="0.25">
      <c r="A299" s="16">
        <v>145.68</v>
      </c>
      <c r="D299" s="8">
        <f t="shared" si="21"/>
        <v>11.349999999999994</v>
      </c>
      <c r="E299" s="9">
        <f t="shared" si="22"/>
        <v>0.6891559829059829</v>
      </c>
      <c r="F299" t="s">
        <v>284</v>
      </c>
      <c r="G299" s="8">
        <f t="shared" si="20"/>
        <v>0.75</v>
      </c>
    </row>
    <row r="300" spans="1:7" x14ac:dyDescent="0.25">
      <c r="A300" s="16">
        <v>146.43</v>
      </c>
      <c r="B300" s="8"/>
      <c r="C300" s="9"/>
      <c r="D300" s="8">
        <f t="shared" si="21"/>
        <v>12.099999999999994</v>
      </c>
      <c r="E300" s="9">
        <f t="shared" si="22"/>
        <v>0.69155982905982905</v>
      </c>
      <c r="F300" t="s">
        <v>283</v>
      </c>
      <c r="G300" s="8">
        <f t="shared" si="20"/>
        <v>0.20999999999997954</v>
      </c>
    </row>
    <row r="301" spans="1:7" x14ac:dyDescent="0.25">
      <c r="A301" s="16">
        <v>146.63999999999999</v>
      </c>
      <c r="B301" s="8"/>
      <c r="C301" s="9"/>
      <c r="D301" s="8">
        <f t="shared" si="21"/>
        <v>12.309999999999974</v>
      </c>
      <c r="E301" s="9">
        <f t="shared" si="22"/>
        <v>0.69223290598290588</v>
      </c>
      <c r="F301" t="s">
        <v>230</v>
      </c>
      <c r="G301" s="8">
        <f t="shared" si="20"/>
        <v>0.24000000000000909</v>
      </c>
    </row>
    <row r="302" spans="1:7" x14ac:dyDescent="0.25">
      <c r="A302" s="16">
        <v>146.88</v>
      </c>
      <c r="B302" s="8"/>
      <c r="C302" s="9"/>
      <c r="D302" s="8">
        <f t="shared" si="21"/>
        <v>12.549999999999983</v>
      </c>
      <c r="E302" s="9">
        <f t="shared" si="22"/>
        <v>0.69300213675213673</v>
      </c>
      <c r="F302" t="s">
        <v>248</v>
      </c>
      <c r="G302" s="8">
        <f t="shared" si="20"/>
        <v>6.0000000000002274E-2</v>
      </c>
    </row>
    <row r="303" spans="1:7" ht="30" x14ac:dyDescent="0.25">
      <c r="A303" s="15">
        <v>146.94</v>
      </c>
      <c r="B303" s="4">
        <v>0</v>
      </c>
      <c r="C303" s="5">
        <v>0.72222222222222221</v>
      </c>
      <c r="D303" s="11">
        <f t="shared" si="21"/>
        <v>12.609999999999985</v>
      </c>
      <c r="E303" s="12">
        <f t="shared" si="22"/>
        <v>0.69319444444444445</v>
      </c>
      <c r="F303" s="28" t="s">
        <v>282</v>
      </c>
      <c r="G303" s="8">
        <f t="shared" si="20"/>
        <v>0.25999999999999091</v>
      </c>
    </row>
    <row r="304" spans="1:7" x14ac:dyDescent="0.25">
      <c r="A304" s="16">
        <v>147.19999999999999</v>
      </c>
      <c r="B304" s="8">
        <f t="shared" ref="B304:B330" si="23">A304-$A$303</f>
        <v>0.25999999999999091</v>
      </c>
      <c r="C304" s="9">
        <f t="shared" ref="C304:C330" si="24">$C$303+B304/$E$304/24</f>
        <v>0.72330555555555553</v>
      </c>
      <c r="D304" s="6" t="s">
        <v>157</v>
      </c>
      <c r="E304" s="10">
        <v>10</v>
      </c>
      <c r="F304" t="s">
        <v>249</v>
      </c>
      <c r="G304" s="8">
        <f t="shared" si="20"/>
        <v>0.37000000000000455</v>
      </c>
    </row>
    <row r="305" spans="1:7" x14ac:dyDescent="0.25">
      <c r="A305" s="16">
        <v>147.57</v>
      </c>
      <c r="B305" s="8">
        <f t="shared" si="23"/>
        <v>0.62999999999999545</v>
      </c>
      <c r="C305" s="9">
        <f t="shared" si="24"/>
        <v>0.7248472222222222</v>
      </c>
      <c r="D305" s="6" t="s">
        <v>71</v>
      </c>
      <c r="E305" s="10">
        <v>10</v>
      </c>
      <c r="F305" t="s">
        <v>250</v>
      </c>
      <c r="G305" s="8">
        <f t="shared" si="20"/>
        <v>0.54000000000002046</v>
      </c>
    </row>
    <row r="306" spans="1:7" x14ac:dyDescent="0.25">
      <c r="A306" s="16">
        <v>148.11000000000001</v>
      </c>
      <c r="B306" s="8">
        <f t="shared" si="23"/>
        <v>1.1700000000000159</v>
      </c>
      <c r="C306" s="9">
        <f t="shared" si="24"/>
        <v>0.72709722222222228</v>
      </c>
      <c r="D306" s="6" t="s">
        <v>217</v>
      </c>
      <c r="E306" s="10">
        <v>10</v>
      </c>
      <c r="F306" t="s">
        <v>251</v>
      </c>
      <c r="G306" s="8">
        <f t="shared" si="20"/>
        <v>0.36999999999997613</v>
      </c>
    </row>
    <row r="307" spans="1:7" x14ac:dyDescent="0.25">
      <c r="A307" s="16">
        <v>148.47999999999999</v>
      </c>
      <c r="B307" s="8">
        <f t="shared" si="23"/>
        <v>1.539999999999992</v>
      </c>
      <c r="C307" s="9">
        <f t="shared" si="24"/>
        <v>0.72863888888888884</v>
      </c>
      <c r="D307" s="6" t="s">
        <v>215</v>
      </c>
      <c r="E307" s="10">
        <v>10</v>
      </c>
      <c r="F307" t="s">
        <v>252</v>
      </c>
      <c r="G307" s="8">
        <f t="shared" si="20"/>
        <v>9.0000000000003411E-2</v>
      </c>
    </row>
    <row r="308" spans="1:7" x14ac:dyDescent="0.25">
      <c r="A308" s="16">
        <v>148.57</v>
      </c>
      <c r="B308" s="8">
        <f t="shared" si="23"/>
        <v>1.6299999999999955</v>
      </c>
      <c r="C308" s="9">
        <f t="shared" si="24"/>
        <v>0.72901388888888885</v>
      </c>
      <c r="D308" s="6" t="s">
        <v>271</v>
      </c>
      <c r="E308" s="10">
        <v>10</v>
      </c>
      <c r="F308" t="s">
        <v>253</v>
      </c>
      <c r="G308" s="8">
        <f t="shared" si="20"/>
        <v>0.36000000000001364</v>
      </c>
    </row>
    <row r="309" spans="1:7" x14ac:dyDescent="0.25">
      <c r="A309" s="16">
        <v>148.93</v>
      </c>
      <c r="B309" s="8">
        <f t="shared" si="23"/>
        <v>1.9900000000000091</v>
      </c>
      <c r="C309" s="9">
        <f t="shared" si="24"/>
        <v>0.73051388888888891</v>
      </c>
      <c r="D309" s="6" t="s">
        <v>3</v>
      </c>
      <c r="E309" s="10">
        <v>10</v>
      </c>
      <c r="F309" t="s">
        <v>254</v>
      </c>
      <c r="G309" s="8">
        <f t="shared" si="20"/>
        <v>0.44999999999998863</v>
      </c>
    </row>
    <row r="310" spans="1:7" x14ac:dyDescent="0.25">
      <c r="A310" s="16">
        <v>149.38</v>
      </c>
      <c r="B310" s="8">
        <f t="shared" si="23"/>
        <v>2.4399999999999977</v>
      </c>
      <c r="C310" s="9">
        <f t="shared" si="24"/>
        <v>0.73238888888888887</v>
      </c>
      <c r="D310" s="6" t="s">
        <v>113</v>
      </c>
      <c r="E310" s="10">
        <v>10</v>
      </c>
      <c r="F310" t="s">
        <v>255</v>
      </c>
      <c r="G310" s="8">
        <f t="shared" si="20"/>
        <v>0.18000000000000682</v>
      </c>
    </row>
    <row r="311" spans="1:7" x14ac:dyDescent="0.25">
      <c r="A311" s="16">
        <v>149.56</v>
      </c>
      <c r="B311" s="8">
        <f t="shared" si="23"/>
        <v>2.6200000000000045</v>
      </c>
      <c r="C311" s="9">
        <f t="shared" si="24"/>
        <v>0.7331388888888889</v>
      </c>
      <c r="D311" s="6" t="s">
        <v>4</v>
      </c>
      <c r="E311" s="10">
        <v>10</v>
      </c>
      <c r="F311" t="s">
        <v>256</v>
      </c>
      <c r="G311" s="8">
        <f t="shared" si="20"/>
        <v>0.27000000000001023</v>
      </c>
    </row>
    <row r="312" spans="1:7" x14ac:dyDescent="0.25">
      <c r="A312" s="16">
        <v>149.83000000000001</v>
      </c>
      <c r="B312" s="8">
        <f t="shared" si="23"/>
        <v>2.8900000000000148</v>
      </c>
      <c r="C312" s="9">
        <f t="shared" si="24"/>
        <v>0.73426388888888894</v>
      </c>
      <c r="D312" s="6" t="s">
        <v>111</v>
      </c>
      <c r="E312" s="10">
        <v>10</v>
      </c>
      <c r="F312" t="s">
        <v>281</v>
      </c>
      <c r="G312" s="8">
        <f t="shared" si="20"/>
        <v>0.33999999999997499</v>
      </c>
    </row>
    <row r="313" spans="1:7" x14ac:dyDescent="0.25">
      <c r="A313" s="16">
        <v>150.16999999999999</v>
      </c>
      <c r="B313" s="8">
        <f t="shared" si="23"/>
        <v>3.2299999999999898</v>
      </c>
      <c r="C313" s="9">
        <f t="shared" si="24"/>
        <v>0.73568055555555545</v>
      </c>
      <c r="D313" s="6" t="s">
        <v>190</v>
      </c>
      <c r="E313" s="10">
        <v>10</v>
      </c>
      <c r="F313" t="s">
        <v>280</v>
      </c>
      <c r="G313" s="8">
        <f t="shared" si="20"/>
        <v>1.3500000000000227</v>
      </c>
    </row>
    <row r="314" spans="1:7" x14ac:dyDescent="0.25">
      <c r="A314" s="16">
        <v>151.52000000000001</v>
      </c>
      <c r="B314" s="8">
        <f t="shared" si="23"/>
        <v>4.5800000000000125</v>
      </c>
      <c r="C314" s="9">
        <f t="shared" si="24"/>
        <v>0.74130555555555555</v>
      </c>
      <c r="D314" s="6" t="s">
        <v>272</v>
      </c>
      <c r="E314" s="10">
        <v>10</v>
      </c>
      <c r="F314" t="s">
        <v>279</v>
      </c>
      <c r="G314" s="8">
        <f t="shared" si="20"/>
        <v>0.66999999999998749</v>
      </c>
    </row>
    <row r="315" spans="1:7" x14ac:dyDescent="0.25">
      <c r="A315" s="33">
        <v>152.19</v>
      </c>
      <c r="B315" s="32">
        <f t="shared" si="23"/>
        <v>5.25</v>
      </c>
      <c r="C315" s="31">
        <f t="shared" si="24"/>
        <v>0.74409722222222219</v>
      </c>
      <c r="D315" s="6" t="s">
        <v>269</v>
      </c>
      <c r="E315" s="10">
        <v>10</v>
      </c>
      <c r="F315" t="s">
        <v>278</v>
      </c>
      <c r="G315" s="8">
        <f t="shared" si="20"/>
        <v>0.56999999999999318</v>
      </c>
    </row>
    <row r="316" spans="1:7" x14ac:dyDescent="0.25">
      <c r="A316" s="16">
        <v>152.76</v>
      </c>
      <c r="B316" s="8">
        <f t="shared" si="23"/>
        <v>5.8199999999999932</v>
      </c>
      <c r="C316" s="9">
        <f t="shared" si="24"/>
        <v>0.7464722222222222</v>
      </c>
      <c r="D316" s="6" t="s">
        <v>192</v>
      </c>
      <c r="E316" s="10">
        <v>10</v>
      </c>
      <c r="F316" t="s">
        <v>257</v>
      </c>
      <c r="G316" s="8">
        <f t="shared" si="20"/>
        <v>0.28000000000000114</v>
      </c>
    </row>
    <row r="317" spans="1:7" x14ac:dyDescent="0.25">
      <c r="A317" s="16">
        <v>153.04</v>
      </c>
      <c r="B317" s="8">
        <f t="shared" si="23"/>
        <v>6.0999999999999943</v>
      </c>
      <c r="C317" s="9">
        <f t="shared" si="24"/>
        <v>0.74763888888888885</v>
      </c>
      <c r="F317" t="s">
        <v>258</v>
      </c>
      <c r="G317" s="8">
        <f t="shared" si="20"/>
        <v>9.0000000000003411E-2</v>
      </c>
    </row>
    <row r="318" spans="1:7" x14ac:dyDescent="0.25">
      <c r="A318" s="16">
        <v>153.13</v>
      </c>
      <c r="B318" s="8">
        <f t="shared" si="23"/>
        <v>6.1899999999999977</v>
      </c>
      <c r="C318" s="9">
        <f t="shared" si="24"/>
        <v>0.74801388888888887</v>
      </c>
      <c r="D318" s="30" t="s">
        <v>232</v>
      </c>
      <c r="E318" s="29">
        <v>10</v>
      </c>
      <c r="F318" t="s">
        <v>259</v>
      </c>
      <c r="G318" s="8">
        <f t="shared" si="20"/>
        <v>0.12000000000000455</v>
      </c>
    </row>
    <row r="319" spans="1:7" x14ac:dyDescent="0.25">
      <c r="A319" s="16">
        <v>153.25</v>
      </c>
      <c r="B319" s="8">
        <f t="shared" si="23"/>
        <v>6.3100000000000023</v>
      </c>
      <c r="C319" s="9">
        <f t="shared" si="24"/>
        <v>0.74851388888888892</v>
      </c>
      <c r="D319" s="30" t="s">
        <v>270</v>
      </c>
      <c r="E319" s="29">
        <v>10</v>
      </c>
      <c r="F319" t="s">
        <v>260</v>
      </c>
      <c r="G319" s="8">
        <f t="shared" si="20"/>
        <v>0.19999999999998863</v>
      </c>
    </row>
    <row r="320" spans="1:7" x14ac:dyDescent="0.25">
      <c r="A320" s="16">
        <v>153.44999999999999</v>
      </c>
      <c r="B320" s="8">
        <f t="shared" si="23"/>
        <v>6.5099999999999909</v>
      </c>
      <c r="C320" s="9">
        <f t="shared" si="24"/>
        <v>0.74934722222222216</v>
      </c>
      <c r="D320" s="30" t="s">
        <v>40</v>
      </c>
      <c r="E320" s="29">
        <v>10</v>
      </c>
      <c r="F320" t="s">
        <v>261</v>
      </c>
      <c r="G320" s="8">
        <f t="shared" si="20"/>
        <v>0.34000000000000341</v>
      </c>
    </row>
    <row r="321" spans="1:7" x14ac:dyDescent="0.25">
      <c r="A321" s="16">
        <v>153.79</v>
      </c>
      <c r="B321" s="8">
        <f t="shared" si="23"/>
        <v>6.8499999999999943</v>
      </c>
      <c r="C321" s="9">
        <f t="shared" si="24"/>
        <v>0.7507638888888889</v>
      </c>
      <c r="D321" s="30" t="s">
        <v>233</v>
      </c>
      <c r="E321" s="29">
        <v>10</v>
      </c>
      <c r="F321" t="s">
        <v>262</v>
      </c>
      <c r="G321" s="8">
        <f t="shared" si="20"/>
        <v>0.39000000000001478</v>
      </c>
    </row>
    <row r="322" spans="1:7" x14ac:dyDescent="0.25">
      <c r="A322" s="16">
        <v>154.18</v>
      </c>
      <c r="B322" s="8">
        <f t="shared" si="23"/>
        <v>7.2400000000000091</v>
      </c>
      <c r="C322" s="9">
        <f t="shared" si="24"/>
        <v>0.75238888888888888</v>
      </c>
      <c r="F322" t="s">
        <v>263</v>
      </c>
      <c r="G322" s="8">
        <f t="shared" ref="G322:G330" si="25">A323-A322</f>
        <v>0.34000000000000341</v>
      </c>
    </row>
    <row r="323" spans="1:7" x14ac:dyDescent="0.25">
      <c r="A323" s="16">
        <v>154.52000000000001</v>
      </c>
      <c r="B323" s="8">
        <f t="shared" si="23"/>
        <v>7.5800000000000125</v>
      </c>
      <c r="C323" s="9">
        <f t="shared" si="24"/>
        <v>0.75380555555555562</v>
      </c>
      <c r="F323" t="s">
        <v>264</v>
      </c>
      <c r="G323" s="8">
        <f t="shared" si="25"/>
        <v>0.37999999999999545</v>
      </c>
    </row>
    <row r="324" spans="1:7" x14ac:dyDescent="0.25">
      <c r="A324" s="16">
        <v>154.9</v>
      </c>
      <c r="B324" s="8">
        <f t="shared" si="23"/>
        <v>7.960000000000008</v>
      </c>
      <c r="C324" s="9">
        <f t="shared" si="24"/>
        <v>0.75538888888888889</v>
      </c>
      <c r="F324" t="s">
        <v>265</v>
      </c>
      <c r="G324" s="8">
        <f t="shared" si="25"/>
        <v>0.18999999999999773</v>
      </c>
    </row>
    <row r="325" spans="1:7" x14ac:dyDescent="0.25">
      <c r="A325" s="16">
        <v>155.09</v>
      </c>
      <c r="B325" s="8">
        <f t="shared" si="23"/>
        <v>8.1500000000000057</v>
      </c>
      <c r="C325" s="9">
        <f t="shared" si="24"/>
        <v>0.75618055555555552</v>
      </c>
      <c r="F325" t="s">
        <v>266</v>
      </c>
      <c r="G325" s="8">
        <f t="shared" si="25"/>
        <v>0.27000000000001023</v>
      </c>
    </row>
    <row r="326" spans="1:7" x14ac:dyDescent="0.25">
      <c r="A326" s="16">
        <v>155.36000000000001</v>
      </c>
      <c r="B326" s="8">
        <f t="shared" si="23"/>
        <v>8.4200000000000159</v>
      </c>
      <c r="C326" s="9">
        <f t="shared" si="24"/>
        <v>0.75730555555555557</v>
      </c>
      <c r="D326" s="6" t="s">
        <v>273</v>
      </c>
      <c r="E326" s="10">
        <v>10</v>
      </c>
      <c r="F326" t="s">
        <v>277</v>
      </c>
      <c r="G326" s="8">
        <f t="shared" si="25"/>
        <v>0.18999999999999773</v>
      </c>
    </row>
    <row r="327" spans="1:7" x14ac:dyDescent="0.25">
      <c r="A327" s="16">
        <v>155.55000000000001</v>
      </c>
      <c r="B327" s="8">
        <f t="shared" si="23"/>
        <v>8.6100000000000136</v>
      </c>
      <c r="C327" s="9">
        <f t="shared" si="24"/>
        <v>0.75809722222222231</v>
      </c>
      <c r="F327" t="s">
        <v>267</v>
      </c>
      <c r="G327" s="8">
        <f t="shared" si="25"/>
        <v>0.28999999999999204</v>
      </c>
    </row>
    <row r="328" spans="1:7" x14ac:dyDescent="0.25">
      <c r="A328" s="16">
        <v>155.84</v>
      </c>
      <c r="B328" s="8">
        <f t="shared" si="23"/>
        <v>8.9000000000000057</v>
      </c>
      <c r="C328" s="9">
        <f t="shared" si="24"/>
        <v>0.75930555555555557</v>
      </c>
      <c r="F328" t="s">
        <v>276</v>
      </c>
      <c r="G328" s="8">
        <f t="shared" si="25"/>
        <v>0.22999999999998977</v>
      </c>
    </row>
    <row r="329" spans="1:7" x14ac:dyDescent="0.25">
      <c r="A329" s="16">
        <v>156.07</v>
      </c>
      <c r="B329" s="8">
        <f t="shared" si="23"/>
        <v>9.1299999999999955</v>
      </c>
      <c r="C329" s="9">
        <f t="shared" si="24"/>
        <v>0.76026388888888885</v>
      </c>
      <c r="F329" t="s">
        <v>275</v>
      </c>
      <c r="G329" s="8">
        <f t="shared" si="25"/>
        <v>6.9999999999993179E-2</v>
      </c>
    </row>
    <row r="330" spans="1:7" x14ac:dyDescent="0.25">
      <c r="A330" s="15">
        <v>156.13999999999999</v>
      </c>
      <c r="B330" s="4">
        <f t="shared" si="23"/>
        <v>9.1999999999999886</v>
      </c>
      <c r="C330" s="5">
        <f t="shared" si="24"/>
        <v>0.76055555555555554</v>
      </c>
      <c r="F330" t="s">
        <v>268</v>
      </c>
      <c r="G330" s="8">
        <f t="shared" si="25"/>
        <v>-156.13999999999999</v>
      </c>
    </row>
    <row r="331" spans="1:7" x14ac:dyDescent="0.25">
      <c r="A331" s="16"/>
      <c r="B331" s="16"/>
      <c r="C331" s="16"/>
    </row>
    <row r="332" spans="1:7" x14ac:dyDescent="0.25">
      <c r="A332" s="16"/>
      <c r="B332" s="16"/>
      <c r="C332" s="16"/>
    </row>
    <row r="333" spans="1:7" x14ac:dyDescent="0.25">
      <c r="A333" s="16"/>
      <c r="B333" s="16"/>
      <c r="C333" s="16"/>
    </row>
    <row r="334" spans="1:7" x14ac:dyDescent="0.25">
      <c r="A334" s="16"/>
      <c r="B334" s="16"/>
      <c r="C334" s="16"/>
    </row>
  </sheetData>
  <autoFilter ref="A1:G330"/>
  <printOptions horizontalCentered="1" verticalCentered="1" gridLines="1"/>
  <pageMargins left="0.11811023622047245" right="0.11811023622047245" top="0.15748031496062992" bottom="0.55118110236220474" header="0.31496062992125984" footer="0.31496062992125984"/>
  <pageSetup paperSize="9" scale="84" fitToHeight="0" orientation="landscape" r:id="rId1"/>
  <headerFooter>
    <oddFooter>&amp;LVorselaar - Kappl&amp;Cdag 5&amp;Rpag.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roadbook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Windows7</cp:lastModifiedBy>
  <cp:lastPrinted>2014-07-02T08:00:06Z</cp:lastPrinted>
  <dcterms:created xsi:type="dcterms:W3CDTF">2014-02-17T20:03:35Z</dcterms:created>
  <dcterms:modified xsi:type="dcterms:W3CDTF">2014-07-02T08:00:09Z</dcterms:modified>
</cp:coreProperties>
</file>