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-15" windowWidth="8925" windowHeight="6120"/>
  </bookViews>
  <sheets>
    <sheet name="roadbook 2" sheetId="6" r:id="rId1"/>
  </sheets>
  <definedNames>
    <definedName name="_xlnm._FilterDatabase" localSheetId="0" hidden="1">'roadbook 2'!$A$1:$G$263</definedName>
    <definedName name="deelnemers" localSheetId="0">#REF!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G2" i="6" l="1"/>
  <c r="B3" i="6"/>
  <c r="C3" i="6"/>
  <c r="G3" i="6"/>
  <c r="B4" i="6"/>
  <c r="C4" i="6" s="1"/>
  <c r="G4" i="6"/>
  <c r="B5" i="6"/>
  <c r="C5" i="6"/>
  <c r="G5" i="6"/>
  <c r="B6" i="6"/>
  <c r="C6" i="6" s="1"/>
  <c r="G6" i="6"/>
  <c r="B7" i="6"/>
  <c r="C7" i="6"/>
  <c r="G7" i="6"/>
  <c r="B8" i="6"/>
  <c r="C8" i="6" s="1"/>
  <c r="G8" i="6"/>
  <c r="B9" i="6"/>
  <c r="C9" i="6"/>
  <c r="G9" i="6"/>
  <c r="B10" i="6"/>
  <c r="C10" i="6" s="1"/>
  <c r="G10" i="6"/>
  <c r="B11" i="6"/>
  <c r="C11" i="6"/>
  <c r="G11" i="6"/>
  <c r="B12" i="6"/>
  <c r="C12" i="6" s="1"/>
  <c r="G12" i="6"/>
  <c r="B13" i="6"/>
  <c r="C13" i="6"/>
  <c r="G13" i="6"/>
  <c r="B14" i="6"/>
  <c r="C14" i="6" s="1"/>
  <c r="G14" i="6"/>
  <c r="B15" i="6"/>
  <c r="C15" i="6"/>
  <c r="G15" i="6"/>
  <c r="B16" i="6"/>
  <c r="C16" i="6" s="1"/>
  <c r="G16" i="6"/>
  <c r="B17" i="6"/>
  <c r="C17" i="6"/>
  <c r="G17" i="6"/>
  <c r="B18" i="6"/>
  <c r="C18" i="6" s="1"/>
  <c r="G18" i="6"/>
  <c r="B19" i="6"/>
  <c r="C19" i="6"/>
  <c r="G19" i="6"/>
  <c r="B20" i="6"/>
  <c r="C20" i="6" s="1"/>
  <c r="G20" i="6"/>
  <c r="B21" i="6"/>
  <c r="G21" i="6"/>
  <c r="B22" i="6"/>
  <c r="G22" i="6"/>
  <c r="B23" i="6"/>
  <c r="G23" i="6"/>
  <c r="B24" i="6"/>
  <c r="G24" i="6"/>
  <c r="B25" i="6"/>
  <c r="G25" i="6"/>
  <c r="B26" i="6"/>
  <c r="G26" i="6"/>
  <c r="B27" i="6"/>
  <c r="G27" i="6"/>
  <c r="B28" i="6"/>
  <c r="G28" i="6"/>
  <c r="B29" i="6"/>
  <c r="G29" i="6"/>
  <c r="B30" i="6"/>
  <c r="G30" i="6"/>
  <c r="B31" i="6"/>
  <c r="G31" i="6"/>
  <c r="B32" i="6"/>
  <c r="G32" i="6"/>
  <c r="B33" i="6"/>
  <c r="G33" i="6"/>
  <c r="B34" i="6"/>
  <c r="G34" i="6"/>
  <c r="B35" i="6"/>
  <c r="G35" i="6"/>
  <c r="B36" i="6"/>
  <c r="G36" i="6"/>
  <c r="B37" i="6"/>
  <c r="G37" i="6"/>
  <c r="B38" i="6"/>
  <c r="G38" i="6"/>
  <c r="D39" i="6"/>
  <c r="E39" i="6"/>
  <c r="G39" i="6"/>
  <c r="D40" i="6"/>
  <c r="E40" i="6" s="1"/>
  <c r="G40" i="6"/>
  <c r="D41" i="6"/>
  <c r="E41" i="6"/>
  <c r="G41" i="6"/>
  <c r="D42" i="6"/>
  <c r="E42" i="6" s="1"/>
  <c r="G42" i="6"/>
  <c r="D43" i="6"/>
  <c r="E43" i="6"/>
  <c r="G43" i="6"/>
  <c r="D44" i="6"/>
  <c r="E44" i="6" s="1"/>
  <c r="G44" i="6"/>
  <c r="D45" i="6"/>
  <c r="E45" i="6"/>
  <c r="G45" i="6"/>
  <c r="D46" i="6"/>
  <c r="E46" i="6" s="1"/>
  <c r="G46" i="6"/>
  <c r="D47" i="6"/>
  <c r="E47" i="6"/>
  <c r="G47" i="6"/>
  <c r="D48" i="6"/>
  <c r="E48" i="6" s="1"/>
  <c r="G48" i="6"/>
  <c r="D49" i="6"/>
  <c r="E49" i="6"/>
  <c r="G49" i="6"/>
  <c r="D50" i="6"/>
  <c r="E50" i="6" s="1"/>
  <c r="G50" i="6"/>
  <c r="D51" i="6"/>
  <c r="E51" i="6"/>
  <c r="G51" i="6"/>
  <c r="D52" i="6"/>
  <c r="E52" i="6" s="1"/>
  <c r="G52" i="6"/>
  <c r="D53" i="6"/>
  <c r="E53" i="6"/>
  <c r="G53" i="6"/>
  <c r="D54" i="6"/>
  <c r="E54" i="6" s="1"/>
  <c r="G54" i="6"/>
  <c r="D55" i="6"/>
  <c r="E55" i="6"/>
  <c r="G55" i="6"/>
  <c r="D56" i="6"/>
  <c r="E56" i="6" s="1"/>
  <c r="G56" i="6"/>
  <c r="D57" i="6"/>
  <c r="E57" i="6"/>
  <c r="E58" i="6" s="1"/>
  <c r="G57" i="6"/>
  <c r="D58" i="6"/>
  <c r="G58" i="6"/>
  <c r="D59" i="6"/>
  <c r="E59" i="6"/>
  <c r="G59" i="6"/>
  <c r="D60" i="6"/>
  <c r="G60" i="6"/>
  <c r="D61" i="6"/>
  <c r="E61" i="6"/>
  <c r="G61" i="6"/>
  <c r="D62" i="6"/>
  <c r="E62" i="6" s="1"/>
  <c r="G62" i="6"/>
  <c r="D63" i="6"/>
  <c r="E63" i="6"/>
  <c r="G63" i="6"/>
  <c r="B64" i="6"/>
  <c r="C64" i="6" s="1"/>
  <c r="G64" i="6"/>
  <c r="B65" i="6"/>
  <c r="C65" i="6"/>
  <c r="G65" i="6"/>
  <c r="B66" i="6"/>
  <c r="C66" i="6" s="1"/>
  <c r="G66" i="6"/>
  <c r="B67" i="6"/>
  <c r="C67" i="6"/>
  <c r="G67" i="6"/>
  <c r="B68" i="6"/>
  <c r="C68" i="6" s="1"/>
  <c r="G68" i="6"/>
  <c r="B69" i="6"/>
  <c r="C69" i="6"/>
  <c r="G69" i="6"/>
  <c r="B70" i="6"/>
  <c r="C70" i="6" s="1"/>
  <c r="G70" i="6"/>
  <c r="B71" i="6"/>
  <c r="C71" i="6"/>
  <c r="G71" i="6"/>
  <c r="B72" i="6"/>
  <c r="C72" i="6" s="1"/>
  <c r="G72" i="6"/>
  <c r="B73" i="6"/>
  <c r="C73" i="6"/>
  <c r="G73" i="6"/>
  <c r="B74" i="6"/>
  <c r="C74" i="6" s="1"/>
  <c r="G74" i="6"/>
  <c r="B75" i="6"/>
  <c r="C75" i="6"/>
  <c r="G75" i="6"/>
  <c r="B76" i="6"/>
  <c r="C76" i="6" s="1"/>
  <c r="G76" i="6"/>
  <c r="B77" i="6"/>
  <c r="C77" i="6"/>
  <c r="G77" i="6"/>
  <c r="B78" i="6"/>
  <c r="C78" i="6" s="1"/>
  <c r="G78" i="6"/>
  <c r="B79" i="6"/>
  <c r="C79" i="6"/>
  <c r="G79" i="6"/>
  <c r="B80" i="6"/>
  <c r="C80" i="6" s="1"/>
  <c r="G80" i="6"/>
  <c r="B81" i="6"/>
  <c r="C81" i="6"/>
  <c r="C82" i="6" s="1"/>
  <c r="G81" i="6"/>
  <c r="B82" i="6"/>
  <c r="G82" i="6"/>
  <c r="B83" i="6"/>
  <c r="C83" i="6"/>
  <c r="G83" i="6"/>
  <c r="B84" i="6"/>
  <c r="G84" i="6"/>
  <c r="B85" i="6"/>
  <c r="C85" i="6"/>
  <c r="G85" i="6"/>
  <c r="B86" i="6"/>
  <c r="G86" i="6"/>
  <c r="D87" i="6"/>
  <c r="E87" i="6"/>
  <c r="G87" i="6"/>
  <c r="D88" i="6"/>
  <c r="E88" i="6" s="1"/>
  <c r="G88" i="6"/>
  <c r="D89" i="6"/>
  <c r="E89" i="6"/>
  <c r="G89" i="6"/>
  <c r="D90" i="6"/>
  <c r="E90" i="6" s="1"/>
  <c r="G90" i="6"/>
  <c r="D91" i="6"/>
  <c r="E91" i="6"/>
  <c r="G91" i="6"/>
  <c r="D92" i="6"/>
  <c r="E92" i="6" s="1"/>
  <c r="G92" i="6"/>
  <c r="D93" i="6"/>
  <c r="E93" i="6"/>
  <c r="G93" i="6"/>
  <c r="D94" i="6"/>
  <c r="E94" i="6" s="1"/>
  <c r="G94" i="6"/>
  <c r="D95" i="6"/>
  <c r="E95" i="6"/>
  <c r="G95" i="6"/>
  <c r="D96" i="6"/>
  <c r="E96" i="6" s="1"/>
  <c r="G96" i="6"/>
  <c r="D97" i="6"/>
  <c r="E97" i="6"/>
  <c r="G97" i="6"/>
  <c r="D98" i="6"/>
  <c r="E98" i="6" s="1"/>
  <c r="G98" i="6"/>
  <c r="D99" i="6"/>
  <c r="E99" i="6"/>
  <c r="G99" i="6"/>
  <c r="D100" i="6"/>
  <c r="E100" i="6" s="1"/>
  <c r="G100" i="6"/>
  <c r="D101" i="6"/>
  <c r="E101" i="6"/>
  <c r="G101" i="6"/>
  <c r="D102" i="6"/>
  <c r="E102" i="6" s="1"/>
  <c r="G102" i="6"/>
  <c r="D103" i="6"/>
  <c r="E103" i="6"/>
  <c r="G103" i="6"/>
  <c r="D104" i="6"/>
  <c r="E104" i="6" s="1"/>
  <c r="G104" i="6"/>
  <c r="D105" i="6"/>
  <c r="E105" i="6"/>
  <c r="G105" i="6"/>
  <c r="D106" i="6"/>
  <c r="E106" i="6" s="1"/>
  <c r="G106" i="6"/>
  <c r="D107" i="6"/>
  <c r="E107" i="6"/>
  <c r="G107" i="6"/>
  <c r="D108" i="6"/>
  <c r="E108" i="6" s="1"/>
  <c r="G108" i="6"/>
  <c r="D109" i="6"/>
  <c r="E109" i="6"/>
  <c r="G109" i="6"/>
  <c r="D110" i="6"/>
  <c r="E110" i="6" s="1"/>
  <c r="G110" i="6"/>
  <c r="D111" i="6"/>
  <c r="E111" i="6"/>
  <c r="G111" i="6"/>
  <c r="D112" i="6"/>
  <c r="E112" i="6" s="1"/>
  <c r="G112" i="6"/>
  <c r="D113" i="6"/>
  <c r="E113" i="6"/>
  <c r="E114" i="6" s="1"/>
  <c r="G113" i="6"/>
  <c r="D114" i="6"/>
  <c r="G114" i="6"/>
  <c r="D115" i="6"/>
  <c r="E115" i="6"/>
  <c r="G115" i="6"/>
  <c r="D116" i="6"/>
  <c r="G116" i="6"/>
  <c r="D117" i="6"/>
  <c r="E117" i="6"/>
  <c r="G117" i="6"/>
  <c r="D118" i="6"/>
  <c r="G118" i="6"/>
  <c r="D119" i="6"/>
  <c r="E119" i="6"/>
  <c r="G119" i="6"/>
  <c r="D120" i="6"/>
  <c r="G120" i="6"/>
  <c r="D121" i="6"/>
  <c r="E121" i="6"/>
  <c r="G121" i="6"/>
  <c r="D122" i="6"/>
  <c r="E122" i="6" s="1"/>
  <c r="G122" i="6"/>
  <c r="D123" i="6"/>
  <c r="E123" i="6"/>
  <c r="G123" i="6"/>
  <c r="D124" i="6"/>
  <c r="E124" i="6" s="1"/>
  <c r="G124" i="6"/>
  <c r="D125" i="6"/>
  <c r="E125" i="6"/>
  <c r="G125" i="6"/>
  <c r="D126" i="6"/>
  <c r="E126" i="6" s="1"/>
  <c r="G126" i="6"/>
  <c r="D127" i="6"/>
  <c r="E127" i="6"/>
  <c r="G127" i="6"/>
  <c r="D128" i="6"/>
  <c r="E128" i="6" s="1"/>
  <c r="G128" i="6"/>
  <c r="D129" i="6"/>
  <c r="E129" i="6"/>
  <c r="G129" i="6"/>
  <c r="D130" i="6"/>
  <c r="E130" i="6" s="1"/>
  <c r="G130" i="6"/>
  <c r="D131" i="6"/>
  <c r="E131" i="6"/>
  <c r="G131" i="6"/>
  <c r="D132" i="6"/>
  <c r="E132" i="6" s="1"/>
  <c r="G132" i="6"/>
  <c r="D133" i="6"/>
  <c r="E133" i="6"/>
  <c r="G133" i="6"/>
  <c r="D134" i="6"/>
  <c r="E134" i="6" s="1"/>
  <c r="G134" i="6"/>
  <c r="D135" i="6"/>
  <c r="E135" i="6"/>
  <c r="G135" i="6"/>
  <c r="D136" i="6"/>
  <c r="E136" i="6" s="1"/>
  <c r="G136" i="6"/>
  <c r="B137" i="6"/>
  <c r="C137" i="6"/>
  <c r="G137" i="6"/>
  <c r="B138" i="6"/>
  <c r="C138" i="6" s="1"/>
  <c r="G138" i="6"/>
  <c r="B139" i="6"/>
  <c r="C139" i="6"/>
  <c r="G139" i="6"/>
  <c r="B140" i="6"/>
  <c r="C140" i="6" s="1"/>
  <c r="G140" i="6"/>
  <c r="B141" i="6"/>
  <c r="C141" i="6"/>
  <c r="G141" i="6"/>
  <c r="B142" i="6"/>
  <c r="C142" i="6" s="1"/>
  <c r="G142" i="6"/>
  <c r="B143" i="6"/>
  <c r="C143" i="6"/>
  <c r="C144" i="6" s="1"/>
  <c r="G143" i="6"/>
  <c r="B144" i="6"/>
  <c r="G144" i="6"/>
  <c r="B145" i="6"/>
  <c r="C145" i="6"/>
  <c r="G145" i="6"/>
  <c r="B146" i="6"/>
  <c r="G146" i="6"/>
  <c r="B147" i="6"/>
  <c r="C147" i="6"/>
  <c r="G147" i="6"/>
  <c r="B148" i="6"/>
  <c r="G148" i="6"/>
  <c r="B149" i="6"/>
  <c r="C149" i="6"/>
  <c r="G149" i="6"/>
  <c r="B150" i="6"/>
  <c r="G150" i="6"/>
  <c r="B151" i="6"/>
  <c r="C151" i="6"/>
  <c r="G151" i="6"/>
  <c r="B152" i="6"/>
  <c r="G152" i="6"/>
  <c r="B153" i="6"/>
  <c r="C153" i="6"/>
  <c r="G153" i="6"/>
  <c r="B154" i="6"/>
  <c r="C154" i="6" s="1"/>
  <c r="G154" i="6"/>
  <c r="B155" i="6"/>
  <c r="C155" i="6"/>
  <c r="G155" i="6"/>
  <c r="B156" i="6"/>
  <c r="C156" i="6" s="1"/>
  <c r="G156" i="6"/>
  <c r="B157" i="6"/>
  <c r="C157" i="6"/>
  <c r="G157" i="6"/>
  <c r="B158" i="6"/>
  <c r="C158" i="6" s="1"/>
  <c r="G158" i="6"/>
  <c r="B159" i="6"/>
  <c r="C159" i="6"/>
  <c r="G159" i="6"/>
  <c r="B160" i="6"/>
  <c r="C160" i="6" s="1"/>
  <c r="G160" i="6"/>
  <c r="B161" i="6"/>
  <c r="C161" i="6"/>
  <c r="G161" i="6"/>
  <c r="B162" i="6"/>
  <c r="C162" i="6" s="1"/>
  <c r="G162" i="6"/>
  <c r="B163" i="6"/>
  <c r="C163" i="6"/>
  <c r="G163" i="6"/>
  <c r="B164" i="6"/>
  <c r="C164" i="6" s="1"/>
  <c r="G164" i="6"/>
  <c r="B165" i="6"/>
  <c r="C165" i="6"/>
  <c r="C167" i="6" s="1"/>
  <c r="G165" i="6"/>
  <c r="B166" i="6"/>
  <c r="G166" i="6"/>
  <c r="B167" i="6"/>
  <c r="G167" i="6"/>
  <c r="B168" i="6"/>
  <c r="G168" i="6"/>
  <c r="B169" i="6"/>
  <c r="C169" i="6"/>
  <c r="G169" i="6"/>
  <c r="B170" i="6"/>
  <c r="G170" i="6"/>
  <c r="B171" i="6"/>
  <c r="C171" i="6"/>
  <c r="G171" i="6"/>
  <c r="B172" i="6"/>
  <c r="G172" i="6"/>
  <c r="B173" i="6"/>
  <c r="C173" i="6"/>
  <c r="G173" i="6"/>
  <c r="D174" i="6"/>
  <c r="E174" i="6" s="1"/>
  <c r="G174" i="6"/>
  <c r="D175" i="6"/>
  <c r="E175" i="6"/>
  <c r="G175" i="6"/>
  <c r="D176" i="6"/>
  <c r="E176" i="6" s="1"/>
  <c r="G176" i="6"/>
  <c r="D177" i="6"/>
  <c r="E177" i="6"/>
  <c r="G177" i="6"/>
  <c r="D178" i="6"/>
  <c r="E178" i="6" s="1"/>
  <c r="G178" i="6"/>
  <c r="D179" i="6"/>
  <c r="E179" i="6"/>
  <c r="G179" i="6"/>
  <c r="D180" i="6"/>
  <c r="E180" i="6" s="1"/>
  <c r="G180" i="6"/>
  <c r="D181" i="6"/>
  <c r="E181" i="6"/>
  <c r="G181" i="6"/>
  <c r="D182" i="6"/>
  <c r="E182" i="6" s="1"/>
  <c r="G182" i="6"/>
  <c r="D183" i="6"/>
  <c r="E183" i="6"/>
  <c r="G183" i="6"/>
  <c r="D184" i="6"/>
  <c r="E184" i="6" s="1"/>
  <c r="G184" i="6"/>
  <c r="D185" i="6"/>
  <c r="G185" i="6"/>
  <c r="D186" i="6"/>
  <c r="G186" i="6"/>
  <c r="D187" i="6"/>
  <c r="G187" i="6"/>
  <c r="D188" i="6"/>
  <c r="G188" i="6"/>
  <c r="D189" i="6"/>
  <c r="G189" i="6"/>
  <c r="D190" i="6"/>
  <c r="G190" i="6"/>
  <c r="D191" i="6"/>
  <c r="G191" i="6"/>
  <c r="D192" i="6"/>
  <c r="G192" i="6"/>
  <c r="D193" i="6"/>
  <c r="G193" i="6"/>
  <c r="D194" i="6"/>
  <c r="G194" i="6"/>
  <c r="D195" i="6"/>
  <c r="G195" i="6"/>
  <c r="D196" i="6"/>
  <c r="G196" i="6"/>
  <c r="D197" i="6"/>
  <c r="G197" i="6"/>
  <c r="D198" i="6"/>
  <c r="G198" i="6"/>
  <c r="D199" i="6"/>
  <c r="G199" i="6"/>
  <c r="D200" i="6"/>
  <c r="G200" i="6"/>
  <c r="D201" i="6"/>
  <c r="G201" i="6"/>
  <c r="D202" i="6"/>
  <c r="G202" i="6"/>
  <c r="D203" i="6"/>
  <c r="G203" i="6"/>
  <c r="B204" i="6"/>
  <c r="C204" i="6"/>
  <c r="G204" i="6"/>
  <c r="B205" i="6"/>
  <c r="C205" i="6" s="1"/>
  <c r="G205" i="6"/>
  <c r="B206" i="6"/>
  <c r="C206" i="6"/>
  <c r="G206" i="6"/>
  <c r="B207" i="6"/>
  <c r="C207" i="6" s="1"/>
  <c r="G207" i="6"/>
  <c r="B208" i="6"/>
  <c r="C208" i="6"/>
  <c r="G208" i="6"/>
  <c r="B209" i="6"/>
  <c r="C209" i="6" s="1"/>
  <c r="G209" i="6"/>
  <c r="B210" i="6"/>
  <c r="C210" i="6"/>
  <c r="G210" i="6"/>
  <c r="B211" i="6"/>
  <c r="C211" i="6" s="1"/>
  <c r="G211" i="6"/>
  <c r="B212" i="6"/>
  <c r="C212" i="6"/>
  <c r="G212" i="6"/>
  <c r="B213" i="6"/>
  <c r="C213" i="6" s="1"/>
  <c r="G213" i="6"/>
  <c r="B214" i="6"/>
  <c r="C214" i="6"/>
  <c r="G214" i="6"/>
  <c r="B215" i="6"/>
  <c r="C215" i="6" s="1"/>
  <c r="G215" i="6"/>
  <c r="B216" i="6"/>
  <c r="C216" i="6"/>
  <c r="G216" i="6"/>
  <c r="B217" i="6"/>
  <c r="C217" i="6" s="1"/>
  <c r="G217" i="6"/>
  <c r="B218" i="6"/>
  <c r="C218" i="6"/>
  <c r="G218" i="6"/>
  <c r="B219" i="6"/>
  <c r="C219" i="6" s="1"/>
  <c r="G219" i="6"/>
  <c r="B220" i="6"/>
  <c r="C220" i="6"/>
  <c r="C221" i="6" s="1"/>
  <c r="G220" i="6"/>
  <c r="B221" i="6"/>
  <c r="G221" i="6"/>
  <c r="B222" i="6"/>
  <c r="C222" i="6"/>
  <c r="G222" i="6"/>
  <c r="B223" i="6"/>
  <c r="G223" i="6"/>
  <c r="B224" i="6"/>
  <c r="C224" i="6"/>
  <c r="G224" i="6"/>
  <c r="B225" i="6"/>
  <c r="C225" i="6" s="1"/>
  <c r="G225" i="6"/>
  <c r="B226" i="6"/>
  <c r="C226" i="6"/>
  <c r="G226" i="6"/>
  <c r="B227" i="6"/>
  <c r="C227" i="6" s="1"/>
  <c r="G227" i="6"/>
  <c r="B228" i="6"/>
  <c r="C228" i="6"/>
  <c r="G228" i="6"/>
  <c r="B229" i="6"/>
  <c r="C229" i="6" s="1"/>
  <c r="G229" i="6"/>
  <c r="B230" i="6"/>
  <c r="C230" i="6"/>
  <c r="G230" i="6"/>
  <c r="B231" i="6"/>
  <c r="C231" i="6" s="1"/>
  <c r="G231" i="6"/>
  <c r="B232" i="6"/>
  <c r="C232" i="6"/>
  <c r="G232" i="6"/>
  <c r="D233" i="6"/>
  <c r="E233" i="6" s="1"/>
  <c r="G233" i="6"/>
  <c r="D234" i="6"/>
  <c r="E234" i="6"/>
  <c r="G234" i="6"/>
  <c r="D235" i="6"/>
  <c r="E235" i="6" s="1"/>
  <c r="G235" i="6"/>
  <c r="D236" i="6"/>
  <c r="E236" i="6"/>
  <c r="G236" i="6"/>
  <c r="D237" i="6"/>
  <c r="E237" i="6" s="1"/>
  <c r="G237" i="6"/>
  <c r="D238" i="6"/>
  <c r="E238" i="6"/>
  <c r="G238" i="6"/>
  <c r="D239" i="6"/>
  <c r="E239" i="6" s="1"/>
  <c r="G239" i="6"/>
  <c r="D240" i="6"/>
  <c r="E240" i="6"/>
  <c r="G240" i="6"/>
  <c r="D241" i="6"/>
  <c r="E241" i="6" s="1"/>
  <c r="G241" i="6"/>
  <c r="D242" i="6"/>
  <c r="E242" i="6"/>
  <c r="G242" i="6"/>
  <c r="D243" i="6"/>
  <c r="E243" i="6" s="1"/>
  <c r="G243" i="6"/>
  <c r="D244" i="6"/>
  <c r="E244" i="6"/>
  <c r="G244" i="6"/>
  <c r="D245" i="6"/>
  <c r="E245" i="6" s="1"/>
  <c r="G245" i="6"/>
  <c r="D246" i="6"/>
  <c r="G246" i="6"/>
  <c r="D247" i="6"/>
  <c r="G247" i="6"/>
  <c r="D248" i="6"/>
  <c r="G248" i="6"/>
  <c r="D249" i="6"/>
  <c r="G249" i="6"/>
  <c r="D250" i="6"/>
  <c r="G250" i="6"/>
  <c r="D251" i="6"/>
  <c r="G251" i="6"/>
  <c r="D252" i="6"/>
  <c r="G252" i="6"/>
  <c r="D253" i="6"/>
  <c r="G253" i="6"/>
  <c r="D254" i="6"/>
  <c r="G254" i="6"/>
  <c r="D255" i="6"/>
  <c r="G255" i="6"/>
  <c r="D256" i="6"/>
  <c r="G256" i="6"/>
  <c r="D257" i="6"/>
  <c r="G257" i="6"/>
  <c r="D258" i="6"/>
  <c r="G258" i="6"/>
  <c r="D259" i="6"/>
  <c r="G259" i="6"/>
  <c r="D260" i="6"/>
  <c r="G260" i="6"/>
  <c r="D261" i="6"/>
  <c r="G261" i="6"/>
  <c r="D262" i="6"/>
  <c r="G262" i="6"/>
  <c r="D263" i="6"/>
  <c r="D264" i="6"/>
  <c r="D265" i="6"/>
  <c r="D266" i="6"/>
  <c r="D267" i="6"/>
  <c r="E247" i="6" l="1"/>
  <c r="E249" i="6"/>
  <c r="E251" i="6"/>
  <c r="E253" i="6"/>
  <c r="E255" i="6"/>
  <c r="E257" i="6"/>
  <c r="E259" i="6"/>
  <c r="E261" i="6"/>
  <c r="E263" i="6"/>
  <c r="E264" i="6"/>
  <c r="E265" i="6"/>
  <c r="E266" i="6"/>
  <c r="E267" i="6"/>
  <c r="E246" i="6"/>
  <c r="E248" i="6"/>
  <c r="E250" i="6"/>
  <c r="E252" i="6"/>
  <c r="E254" i="6"/>
  <c r="E256" i="6"/>
  <c r="E258" i="6"/>
  <c r="E260" i="6"/>
  <c r="E262" i="6"/>
  <c r="E185" i="6"/>
  <c r="E187" i="6"/>
  <c r="E189" i="6"/>
  <c r="E191" i="6"/>
  <c r="E193" i="6"/>
  <c r="E195" i="6"/>
  <c r="E197" i="6"/>
  <c r="E199" i="6"/>
  <c r="E201" i="6"/>
  <c r="E203" i="6"/>
  <c r="E186" i="6"/>
  <c r="E188" i="6"/>
  <c r="E190" i="6"/>
  <c r="E192" i="6"/>
  <c r="E194" i="6"/>
  <c r="E196" i="6"/>
  <c r="E198" i="6"/>
  <c r="E200" i="6"/>
  <c r="E202" i="6"/>
  <c r="C223" i="6"/>
  <c r="C166" i="6"/>
  <c r="C168" i="6"/>
  <c r="C170" i="6"/>
  <c r="C172" i="6"/>
  <c r="C21" i="6"/>
  <c r="C23" i="6"/>
  <c r="C25" i="6"/>
  <c r="C27" i="6"/>
  <c r="C29" i="6"/>
  <c r="C31" i="6"/>
  <c r="C33" i="6"/>
  <c r="C35" i="6"/>
  <c r="C37" i="6"/>
  <c r="C22" i="6"/>
  <c r="C24" i="6"/>
  <c r="C26" i="6"/>
  <c r="C28" i="6"/>
  <c r="C30" i="6"/>
  <c r="C32" i="6"/>
  <c r="C34" i="6"/>
  <c r="C36" i="6"/>
  <c r="C38" i="6"/>
  <c r="C152" i="6"/>
  <c r="C150" i="6"/>
  <c r="C148" i="6"/>
  <c r="C146" i="6"/>
  <c r="E120" i="6"/>
  <c r="E118" i="6"/>
  <c r="E116" i="6"/>
  <c r="C86" i="6"/>
  <c r="C84" i="6"/>
  <c r="E60" i="6"/>
</calcChain>
</file>

<file path=xl/sharedStrings.xml><?xml version="1.0" encoding="utf-8"?>
<sst xmlns="http://schemas.openxmlformats.org/spreadsheetml/2006/main" count="290" uniqueCount="211">
  <si>
    <t>afstand</t>
  </si>
  <si>
    <t>GROEN</t>
  </si>
  <si>
    <t>BLAUW</t>
  </si>
  <si>
    <t>instructie</t>
  </si>
  <si>
    <t>vanaf hier</t>
  </si>
  <si>
    <t>Ga noordelijke richting Rodter Strasse/N675</t>
  </si>
  <si>
    <t>Joris</t>
  </si>
  <si>
    <t>Sla rechtsaf naar de Rodter Strasse/N675</t>
  </si>
  <si>
    <t>Neem op de rotonde de 2e afslag naar Ortstrasse</t>
  </si>
  <si>
    <t>Sla rechtsaf naar de Pulverstrasse</t>
  </si>
  <si>
    <t>Weg vervolgen naar Heckingstrasse</t>
  </si>
  <si>
    <t>Ga zuidoostelijke op Hauptstrasse/E421/N62 richting Heckingstrasse</t>
  </si>
  <si>
    <t>Neem op de rotonde de 1ste afslag naar An den Linden/N626</t>
  </si>
  <si>
    <t>Flauwe bocht naar rechts naar de Wiesenbachstrasse/N646 Ga verder op de N646</t>
  </si>
  <si>
    <t>Flauwe bocht naar rechts naar de Wiesenbach</t>
  </si>
  <si>
    <t>Flauwe bocht naar links naar de Neidingen</t>
  </si>
  <si>
    <t>Sla linksaf</t>
  </si>
  <si>
    <t>Flauwe bocht naar rechts</t>
  </si>
  <si>
    <t>Ga zuidelijke</t>
  </si>
  <si>
    <t>Flauwe bocht naar links</t>
  </si>
  <si>
    <t>Scherpe bocht naar rechts bij Zur Neumühle</t>
  </si>
  <si>
    <t>Flauwe bocht naar links richting Ourtalstraße U gaat Duitsland binnen</t>
  </si>
  <si>
    <t>Ga rechtdoor</t>
  </si>
  <si>
    <t>Ga rechtdoor op Ourtalstraße</t>
  </si>
  <si>
    <t>Sla rechtsaf</t>
  </si>
  <si>
    <t>Herman DS</t>
  </si>
  <si>
    <t>Sla linksaf richting Kapellenweg</t>
  </si>
  <si>
    <t>Ga rechtdoor op Kapellenweg</t>
  </si>
  <si>
    <t>Sla linksaf om op de Kapellenweg te blijven</t>
  </si>
  <si>
    <t>Sla rechtsaf naar de Schulstraße</t>
  </si>
  <si>
    <t>Flauwe bocht naar rechts naar de Talstraße</t>
  </si>
  <si>
    <t>Ga zuidelijke op Auf dem Dackscheid</t>
  </si>
  <si>
    <t>Weg vervolgen naar Dackscheider Weg</t>
  </si>
  <si>
    <t>Sla linksaf naar de Bergstraße</t>
  </si>
  <si>
    <t>Sla linksaf naar de Kesfelder Straße</t>
  </si>
  <si>
    <t>Sla linksaf naar de Dorfstraße richting Zum Hallert</t>
  </si>
  <si>
    <t>Sla linksaf naar de In der Tried</t>
  </si>
  <si>
    <t>Flauwe bocht naar links naar de K118</t>
  </si>
  <si>
    <t>Sla rechtsaf naar de Spielmannsholz</t>
  </si>
  <si>
    <t>Ga zuidelijke op Spielmannsholz</t>
  </si>
  <si>
    <t>Weg vervolgen naar L9</t>
  </si>
  <si>
    <t>Sla linksaf naar de Hauptstraße</t>
  </si>
  <si>
    <t>Ga zuidoostelijke</t>
  </si>
  <si>
    <t>Ga zuidoostelijke richting Zum Bahnhof</t>
  </si>
  <si>
    <t>Ga rechtdoor op Zum Bahnhof</t>
  </si>
  <si>
    <t>Sla linksaf naar de Bahnhofstraße/B410</t>
  </si>
  <si>
    <t>Ludwig</t>
  </si>
  <si>
    <t>Ga zuidoostelijke richting In der Enz</t>
  </si>
  <si>
    <t>Sla rechtsaf naar de Kölner Straße</t>
  </si>
  <si>
    <t>Carl</t>
  </si>
  <si>
    <t>Weg vervolgen naar Poststraße</t>
  </si>
  <si>
    <t>Weg vervolgen naar Heidbachstraße</t>
  </si>
  <si>
    <t>Ga rechtdoor op Hauptstraße/B50</t>
  </si>
  <si>
    <t>Weg vervolgen naar Enztalstraße</t>
  </si>
  <si>
    <t>Anneleen</t>
  </si>
  <si>
    <t>Ga oostelijke</t>
  </si>
  <si>
    <t>Stijn</t>
  </si>
  <si>
    <t>Sla linksaf naar de Auf der Hütte</t>
  </si>
  <si>
    <t>Ga rechtdoor op Im Kotnol</t>
  </si>
  <si>
    <t>Weg vervolgen naar Ferschweilerstraße</t>
  </si>
  <si>
    <t>Sla rechtsaf naar de Ernzener Weg</t>
  </si>
  <si>
    <t>Monik</t>
  </si>
  <si>
    <t>Sla rechtsaf naar de Hauptstraße</t>
  </si>
  <si>
    <t>Flauwe bocht naar links naar de Edinger Straße</t>
  </si>
  <si>
    <t>Sla rechtsaf richting Om Gren U gaat Luxemburg binnen</t>
  </si>
  <si>
    <t>Sla linksaf naar de Om Gren</t>
  </si>
  <si>
    <t>Weg vervolgen naar Rue du Village</t>
  </si>
  <si>
    <t>Flauwe bocht naar rechts naar de Rue Giesenbour</t>
  </si>
  <si>
    <t>Weg vervolgen naar Rue du Cimetière</t>
  </si>
  <si>
    <t>Sla rechtsaf naar de Route d'Echternach/N10</t>
  </si>
  <si>
    <t>Ga zuidelijke op Route d'Echternach/N10 richting Rue Neuve</t>
  </si>
  <si>
    <t>Ga zuidelijke op Route d'Echternach/N10</t>
  </si>
  <si>
    <t>Ga zuidelijke richting Route d'Echternach</t>
  </si>
  <si>
    <t>Sla rechtsaf naar de Schulerwé</t>
  </si>
  <si>
    <t>Flauwe bocht naar links naar de Rue de Girsterklaus/CR370</t>
  </si>
  <si>
    <t>Ga zuidelijke richting Burer Millen</t>
  </si>
  <si>
    <t>Ga rechtdoor op Burer Millen</t>
  </si>
  <si>
    <t>Chris</t>
  </si>
  <si>
    <t>Flauwe bocht naar rechts naar de Römerstraße</t>
  </si>
  <si>
    <t>Sla rechtsaf om op de Römerstraße te blijven</t>
  </si>
  <si>
    <t>Sla rechtsaf naar de L43</t>
  </si>
  <si>
    <t>Flauwe bocht naar rechts naar de Mühlenweg</t>
  </si>
  <si>
    <t>Sla rechtsaf naar de Trierer Straße</t>
  </si>
  <si>
    <t>Nele</t>
  </si>
  <si>
    <t>Sla rechtsaf naar de Moselstraße/B49</t>
  </si>
  <si>
    <t>Scherpe bocht naar links</t>
  </si>
  <si>
    <t>Sla linksaf richting B51</t>
  </si>
  <si>
    <t>Flauwe bocht naar links richting B51</t>
  </si>
  <si>
    <t>Flauwe bocht naar rechts naar de B51</t>
  </si>
  <si>
    <t>Ga zuidwestelijke</t>
  </si>
  <si>
    <t>Robin</t>
  </si>
  <si>
    <t>Flauwe bocht naar links bij Staden</t>
  </si>
  <si>
    <t>Sla linksaf naar de Kruterberg</t>
  </si>
  <si>
    <t>Weg vervolgen naar K129</t>
  </si>
  <si>
    <t>Sla linksaf richting K129</t>
  </si>
  <si>
    <t>Sla linksaf naar de K129</t>
  </si>
  <si>
    <t>Flauwe bocht naar links richting K128</t>
  </si>
  <si>
    <t>Flauwe bocht naar rechts richting K128</t>
  </si>
  <si>
    <t>Sla rechtsaf naar de K128</t>
  </si>
  <si>
    <t>Flauwe bocht naar links richting L133</t>
  </si>
  <si>
    <t>Josée</t>
  </si>
  <si>
    <t>Ga zuidelijke richting Saarland-Radweg</t>
  </si>
  <si>
    <t>Ga rechtdoor op Saarland-Radweg</t>
  </si>
  <si>
    <t>Flauwe bocht naar rechts richting Lutwinusstraße</t>
  </si>
  <si>
    <t>Flauwe bocht naar rechts naar de Lutwinusstraße</t>
  </si>
  <si>
    <t>Ga oostelijke op Kierststraße richting Lutwinusstraße</t>
  </si>
  <si>
    <t>Sla rechtsaf naar de Saareckstraße</t>
  </si>
  <si>
    <t>Ga zuidwestelijke op Saareckstraße richting Renestraße</t>
  </si>
  <si>
    <t>Sla linksaf naar de Von-Boch-Liebig-Straße</t>
  </si>
  <si>
    <t>Sla rechtsaf om op de Freiherr-vom-Stein-Straße te blijven</t>
  </si>
  <si>
    <t>Ga zuidoostelijke op Freiherr-vom-Stein-Straße</t>
  </si>
  <si>
    <t>Sla rechtsaf naar de B51</t>
  </si>
  <si>
    <t>Flauwe bocht naar rechts om op de B51 te blijven</t>
  </si>
  <si>
    <t>Neem op de rotonde de 1ste afslag en rijd door op B51</t>
  </si>
  <si>
    <t>Sla rechtsaf naar de Am Zehnthaus</t>
  </si>
  <si>
    <t>Sla linksaf naar de Abteistraße</t>
  </si>
  <si>
    <t>Tom</t>
  </si>
  <si>
    <t>Sla rechtsaf naar de Saarstraße</t>
  </si>
  <si>
    <t>Sla linksaf naar de Feldstraße</t>
  </si>
  <si>
    <t>Flauwe bocht naar links naar de In der Bruchwiese</t>
  </si>
  <si>
    <t>Ga rechtdoor op Leinpfad</t>
  </si>
  <si>
    <t>Herman L</t>
  </si>
  <si>
    <t>Sla rechtsaf naar de Brückenstraße</t>
  </si>
  <si>
    <t>Sla linksaf naar de L170</t>
  </si>
  <si>
    <t>Ga rechtdoor op Saarland Radweg</t>
  </si>
  <si>
    <t>Jan</t>
  </si>
  <si>
    <t>Ga zuidelijke op Saarland Radweg</t>
  </si>
  <si>
    <t>Weg vervolgen naar Saar-Radweg</t>
  </si>
  <si>
    <t>Sla rechtsaf richting Kurt-Nagel-Straße</t>
  </si>
  <si>
    <t>Sla linksaf naar de Kurt-Nagel-Straße</t>
  </si>
  <si>
    <t>Weg vervolgen naar Grabenstraße</t>
  </si>
  <si>
    <t>Sla linksaf richting Leinpfad</t>
  </si>
  <si>
    <t>Flauwe bocht naar links om op de Leinpfad te blijven</t>
  </si>
  <si>
    <t>René</t>
  </si>
  <si>
    <t>Sla rechtsaf richting Werderstraße</t>
  </si>
  <si>
    <t>Sla linksaf richting Werderstraße</t>
  </si>
  <si>
    <t>Scherpe bocht naar rechts richting Werderstraße</t>
  </si>
  <si>
    <t>Sla linksaf naar de Werderstraße</t>
  </si>
  <si>
    <t>Sla linksaf naar de Hohenzollernstraße</t>
  </si>
  <si>
    <t>Sla linksaf naar de Eisenbahnstraße</t>
  </si>
  <si>
    <t>Weg vervolgen naar Luisenbrücke</t>
  </si>
  <si>
    <t>Weg vervolgen naar Viktoriastraße</t>
  </si>
  <si>
    <t>Destination</t>
  </si>
  <si>
    <t>Linda</t>
  </si>
  <si>
    <t>Roel</t>
  </si>
  <si>
    <t>Weg vervolgen naar Zur Held Weg met een gedeelte voor beperkt verkeer</t>
  </si>
  <si>
    <t>Flauwe bocht naar rechts naar de Meerwiesertalweg</t>
  </si>
  <si>
    <t>Sla rechtsaf naar de Schützenstraße</t>
  </si>
  <si>
    <t>Sla linksaf naar de Dudweilerstraße/B41</t>
  </si>
  <si>
    <t>Sla rechtsaf naar de Schubertstraße</t>
  </si>
  <si>
    <t>Sla linksaf naar de Sulzbachstraße</t>
  </si>
  <si>
    <t>Sla rechtsaf om op de Ursulinenstraße te blijven</t>
  </si>
  <si>
    <t>Ga noordoostelijke op Ursulinenstraße</t>
  </si>
  <si>
    <t>Sla linksaf naar de Ursulinenstraße</t>
  </si>
  <si>
    <t>Sla rechtsaf naar de Kaiserstraße/B51</t>
  </si>
  <si>
    <t>Flauwe bocht naar rechts richting Leinpfad</t>
  </si>
  <si>
    <t>Ga westelijke</t>
  </si>
  <si>
    <t>Flauwe bocht naar rechts om op de Merziger Straße te blijven</t>
  </si>
  <si>
    <t>Ga zuidoostelijke op Merziger Straße richting Saarfelser Straße</t>
  </si>
  <si>
    <t>Flauwe bocht naar links om op de L174 te blijven</t>
  </si>
  <si>
    <t>Sla rechtsaf naar de L174</t>
  </si>
  <si>
    <t>Ga zuidelijke op Leinpfad</t>
  </si>
  <si>
    <t>Ga rechtdoor (=schuin rechtsaf) op de Freiherr-vom-Stein-Straße</t>
  </si>
  <si>
    <t>Flauwe bocht naar rechts naar de L133</t>
  </si>
  <si>
    <t>Sla linksaf richting Kruterberg (bruggetje over rivier Leuk)</t>
  </si>
  <si>
    <t>Neem op de rotonde de 1ste afslag naar Konzerbrück/B51 (over brug)</t>
  </si>
  <si>
    <t>Ga noordoostelijke</t>
  </si>
  <si>
    <t>Ga zuidoostelijke richting Janzstraße</t>
  </si>
  <si>
    <t>Sla rechtsaf om op de Im Bungert te blijven</t>
  </si>
  <si>
    <t>Flauwe bocht naar rechts naar de Im Bungert</t>
  </si>
  <si>
    <t>Sla linksaf richting Im Bungert</t>
  </si>
  <si>
    <t>Ga zuidoostelijke Weg met een gedeelte voor beperkt verkeer</t>
  </si>
  <si>
    <t>Sla rechtsaf richting L43</t>
  </si>
  <si>
    <r>
      <t xml:space="preserve">Sla linksaf bij An Ausselt U gaat Duitsland binnen
</t>
    </r>
    <r>
      <rPr>
        <sz val="11"/>
        <color rgb="FFFF0000"/>
        <rFont val="Calibri"/>
        <family val="2"/>
        <scheme val="minor"/>
      </rPr>
      <t xml:space="preserve">     ALLEN SAMEN   Joris, Herman DS, Chris naar ander team</t>
    </r>
  </si>
  <si>
    <t>Flauwe bocht naar rechts naar de Route d'Echternach/N10 Ga verder op de N10</t>
  </si>
  <si>
    <t>Flauwe bocht naar links naar de Route d'Steinheim/N10</t>
  </si>
  <si>
    <t>Ga zuidelijke op Ennerem Dueref/Ennerrem Dueref/Oennerem Dueref richting Route d'Steinheim/N10</t>
  </si>
  <si>
    <t>Flauwe bocht naar links naar de Ennerem Dueref/Ennerrem Dueref/Oennerem Dueref</t>
  </si>
  <si>
    <t>Sla linksaf om op de Bergstraße te blijven</t>
  </si>
  <si>
    <t>Sla rechtsaf naar de Bergstraße</t>
  </si>
  <si>
    <t>Sla rechtsaf richting Bergstraße</t>
  </si>
  <si>
    <t>Ga rechtdoor op Hauptstraße</t>
  </si>
  <si>
    <t>Sla rechtsaf naar de Irreler Straße</t>
  </si>
  <si>
    <t>Sla linksaf naar de L40</t>
  </si>
  <si>
    <t>Weg vervolgen naar L4</t>
  </si>
  <si>
    <t>Neem op de rotonde de 1ste afslag naar Talstraße</t>
  </si>
  <si>
    <t>Flauwe bocht naar rechts om op de Hauptstraße te blijven</t>
  </si>
  <si>
    <t>Ga oostelijke op Prümzurlayer Straße richting Ewerhartstraße</t>
  </si>
  <si>
    <t>Flauwe bocht naar rechts om op de Prümzurlayer Straße te blijvenGa rechtdoor over één rotonde</t>
  </si>
  <si>
    <t>Ga rechtdoor op Prümzurlayer Straße</t>
  </si>
  <si>
    <t>Flauwe bocht naar links richting Prümzurlayer Straße</t>
  </si>
  <si>
    <t>Sla rechtsaf richting Prümzurlayer Straße</t>
  </si>
  <si>
    <t>Sla linksaf richting Prümzurlayer Straße</t>
  </si>
  <si>
    <t>Weg vervolgen naar Mühlenweg</t>
  </si>
  <si>
    <t>Ga zuidelijke op L4 richting Brückenstraße</t>
  </si>
  <si>
    <t>Ga noordoostelijke op L4</t>
  </si>
  <si>
    <t>Weg vervolgen naar Im Fronhof (aan zijstraat rechts = Im Weidig)</t>
  </si>
  <si>
    <t>Ga zuidelijke op Hauptstraße richting Im Weidig</t>
  </si>
  <si>
    <t>Sla rechtsaf richting Hauptstraße</t>
  </si>
  <si>
    <t>Flauwe bocht naar rechts om op de L4 te blijven</t>
  </si>
  <si>
    <t>Flauwe bocht naar links naar de L4</t>
  </si>
  <si>
    <t>Flauwe bocht naar links om op de Bitburger Straße te blijven</t>
  </si>
  <si>
    <t>Weg vervolgen naar Bitburger Straße</t>
  </si>
  <si>
    <t>Flauwe bocht naar links om op de Weberstraße te blijven</t>
  </si>
  <si>
    <t>Weg vervolgen naar Weberstraße</t>
  </si>
  <si>
    <t>Weg vervolgen naar Im Madamenhof</t>
  </si>
  <si>
    <t>Flauwe bocht naar links naar de Tränkstraße</t>
  </si>
  <si>
    <t>Weg vervolgen naar K122</t>
  </si>
  <si>
    <t>Flauwe bocht naar links naar de Binscheider Straße</t>
  </si>
  <si>
    <t>Ga zuidwestelijke op Kapellenstraße richting Binscheider Straße</t>
  </si>
  <si>
    <t>Scherpe bocht naar rechts naar de Kapellenstraße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</si>
</sst>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/>
    <xf numFmtId="2" fontId="0" fillId="0" borderId="0" xfId="0" applyNumberFormat="1"/>
    <xf numFmtId="2" fontId="2" fillId="3" borderId="0" xfId="0" applyNumberFormat="1" applyFont="1" applyFill="1" applyAlignment="1">
      <alignment horizontal="center"/>
    </xf>
    <xf numFmtId="21" fontId="2" fillId="3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1" fontId="0" fillId="0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1" fontId="2" fillId="4" borderId="0" xfId="0" applyNumberFormat="1" applyFont="1" applyFill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/>
    <xf numFmtId="2" fontId="0" fillId="0" borderId="0" xfId="0" applyNumberFormat="1" applyFont="1" applyFill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1" fontId="2" fillId="3" borderId="4" xfId="0" applyNumberFormat="1" applyFont="1" applyFill="1" applyBorder="1" applyAlignment="1">
      <alignment horizontal="center"/>
    </xf>
    <xf numFmtId="0" fontId="0" fillId="0" borderId="4" xfId="0" applyBorder="1"/>
    <xf numFmtId="2" fontId="1" fillId="5" borderId="5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267"/>
  <sheetViews>
    <sheetView tabSelected="1" workbookViewId="0"/>
  </sheetViews>
  <sheetFormatPr defaultRowHeight="15" x14ac:dyDescent="0.25"/>
  <cols>
    <col min="1" max="1" width="9.7109375" style="5" bestFit="1" customWidth="1"/>
    <col min="2" max="5" width="9.7109375" style="5" customWidth="1"/>
    <col min="6" max="6" width="60.5703125" customWidth="1"/>
    <col min="7" max="7" width="12.140625" bestFit="1" customWidth="1"/>
  </cols>
  <sheetData>
    <row r="1" spans="1:7" x14ac:dyDescent="0.25">
      <c r="A1" s="1" t="s">
        <v>0</v>
      </c>
      <c r="B1" s="2" t="s">
        <v>1</v>
      </c>
      <c r="C1" s="2" t="s">
        <v>1</v>
      </c>
      <c r="D1" s="3" t="s">
        <v>2</v>
      </c>
      <c r="E1" s="3" t="s">
        <v>2</v>
      </c>
      <c r="F1" s="4" t="s">
        <v>3</v>
      </c>
      <c r="G1" s="28" t="s">
        <v>4</v>
      </c>
    </row>
    <row r="2" spans="1:7" x14ac:dyDescent="0.25">
      <c r="A2" s="5">
        <v>0</v>
      </c>
      <c r="B2" s="6">
        <v>0</v>
      </c>
      <c r="C2" s="7">
        <v>0.3125</v>
      </c>
      <c r="D2" s="8"/>
      <c r="E2" s="9"/>
      <c r="F2" t="s">
        <v>5</v>
      </c>
      <c r="G2" s="5">
        <f t="shared" ref="G2:G45" si="0">A3-A2</f>
        <v>0.22</v>
      </c>
    </row>
    <row r="3" spans="1:7" x14ac:dyDescent="0.25">
      <c r="A3" s="5">
        <v>0.22</v>
      </c>
      <c r="B3" s="10">
        <f t="shared" ref="B3:B20" si="1">A3-$A$2</f>
        <v>0.22</v>
      </c>
      <c r="C3" s="11">
        <f t="shared" ref="C3:C20" si="2">$C$2+B3/$E$3/24</f>
        <v>0.3132638888888889</v>
      </c>
      <c r="D3" s="12" t="s">
        <v>6</v>
      </c>
      <c r="E3" s="13">
        <v>12</v>
      </c>
      <c r="F3" t="s">
        <v>7</v>
      </c>
      <c r="G3" s="5">
        <f t="shared" si="0"/>
        <v>0.17</v>
      </c>
    </row>
    <row r="4" spans="1:7" x14ac:dyDescent="0.25">
      <c r="A4" s="5">
        <v>0.39</v>
      </c>
      <c r="B4" s="10">
        <f t="shared" si="1"/>
        <v>0.39</v>
      </c>
      <c r="C4" s="11">
        <f t="shared" si="2"/>
        <v>0.31385416666666666</v>
      </c>
      <c r="F4" t="s">
        <v>8</v>
      </c>
      <c r="G4" s="5">
        <f t="shared" si="0"/>
        <v>9.9999999999999978E-2</v>
      </c>
    </row>
    <row r="5" spans="1:7" x14ac:dyDescent="0.25">
      <c r="A5" s="5">
        <v>0.49</v>
      </c>
      <c r="B5" s="10">
        <f t="shared" si="1"/>
        <v>0.49</v>
      </c>
      <c r="C5" s="11">
        <f t="shared" si="2"/>
        <v>0.31420138888888888</v>
      </c>
      <c r="F5" t="s">
        <v>9</v>
      </c>
      <c r="G5" s="5">
        <f t="shared" si="0"/>
        <v>0.18000000000000005</v>
      </c>
    </row>
    <row r="6" spans="1:7" x14ac:dyDescent="0.25">
      <c r="A6" s="5">
        <v>0.67</v>
      </c>
      <c r="B6" s="10">
        <f t="shared" si="1"/>
        <v>0.67</v>
      </c>
      <c r="C6" s="11">
        <f t="shared" si="2"/>
        <v>0.31482638888888886</v>
      </c>
      <c r="F6" t="s">
        <v>10</v>
      </c>
      <c r="G6" s="5">
        <f t="shared" si="0"/>
        <v>0.14000000000000001</v>
      </c>
    </row>
    <row r="7" spans="1:7" x14ac:dyDescent="0.25">
      <c r="A7" s="5">
        <v>0.81</v>
      </c>
      <c r="B7" s="10">
        <f t="shared" si="1"/>
        <v>0.81</v>
      </c>
      <c r="C7" s="11">
        <f t="shared" si="2"/>
        <v>0.3153125</v>
      </c>
      <c r="F7" t="s">
        <v>11</v>
      </c>
      <c r="G7" s="5">
        <f t="shared" si="0"/>
        <v>7.999999999999996E-2</v>
      </c>
    </row>
    <row r="8" spans="1:7" x14ac:dyDescent="0.25">
      <c r="A8" s="5">
        <v>0.89</v>
      </c>
      <c r="B8" s="10">
        <f t="shared" si="1"/>
        <v>0.89</v>
      </c>
      <c r="C8" s="11">
        <f t="shared" si="2"/>
        <v>0.31559027777777776</v>
      </c>
      <c r="F8" t="s">
        <v>12</v>
      </c>
      <c r="G8" s="5">
        <f t="shared" si="0"/>
        <v>4.0000000000000036E-2</v>
      </c>
    </row>
    <row r="9" spans="1:7" x14ac:dyDescent="0.25">
      <c r="A9" s="5">
        <v>0.93</v>
      </c>
      <c r="B9" s="10">
        <f t="shared" si="1"/>
        <v>0.93</v>
      </c>
      <c r="C9" s="11">
        <f t="shared" si="2"/>
        <v>0.31572916666666667</v>
      </c>
      <c r="F9" t="s">
        <v>13</v>
      </c>
      <c r="G9" s="5">
        <f t="shared" si="0"/>
        <v>2.21</v>
      </c>
    </row>
    <row r="10" spans="1:7" x14ac:dyDescent="0.25">
      <c r="A10" s="5">
        <v>3.14</v>
      </c>
      <c r="B10" s="10">
        <f t="shared" si="1"/>
        <v>3.14</v>
      </c>
      <c r="C10" s="11">
        <f t="shared" si="2"/>
        <v>0.32340277777777776</v>
      </c>
      <c r="F10" t="s">
        <v>14</v>
      </c>
      <c r="G10" s="5">
        <f t="shared" si="0"/>
        <v>1.4099999999999997</v>
      </c>
    </row>
    <row r="11" spans="1:7" x14ac:dyDescent="0.25">
      <c r="A11" s="5">
        <v>4.55</v>
      </c>
      <c r="B11" s="10">
        <f t="shared" si="1"/>
        <v>4.55</v>
      </c>
      <c r="C11" s="11">
        <f t="shared" si="2"/>
        <v>0.32829861111111114</v>
      </c>
      <c r="F11" t="s">
        <v>15</v>
      </c>
      <c r="G11" s="5">
        <f t="shared" si="0"/>
        <v>0.29000000000000004</v>
      </c>
    </row>
    <row r="12" spans="1:7" x14ac:dyDescent="0.25">
      <c r="A12" s="5">
        <v>4.84</v>
      </c>
      <c r="B12" s="10">
        <f t="shared" si="1"/>
        <v>4.84</v>
      </c>
      <c r="C12" s="11">
        <f t="shared" si="2"/>
        <v>0.32930555555555557</v>
      </c>
      <c r="F12" t="s">
        <v>16</v>
      </c>
      <c r="G12" s="5">
        <f t="shared" si="0"/>
        <v>0.54</v>
      </c>
    </row>
    <row r="13" spans="1:7" x14ac:dyDescent="0.25">
      <c r="A13" s="5">
        <v>5.38</v>
      </c>
      <c r="B13" s="10">
        <f t="shared" si="1"/>
        <v>5.38</v>
      </c>
      <c r="C13" s="11">
        <f t="shared" si="2"/>
        <v>0.33118055555555553</v>
      </c>
      <c r="F13" t="s">
        <v>17</v>
      </c>
      <c r="G13" s="5">
        <f t="shared" si="0"/>
        <v>1.29</v>
      </c>
    </row>
    <row r="14" spans="1:7" x14ac:dyDescent="0.25">
      <c r="A14" s="5">
        <v>6.67</v>
      </c>
      <c r="B14" s="10">
        <f t="shared" si="1"/>
        <v>6.67</v>
      </c>
      <c r="C14" s="11">
        <f t="shared" si="2"/>
        <v>0.33565972222222223</v>
      </c>
      <c r="F14" t="s">
        <v>18</v>
      </c>
      <c r="G14" s="5">
        <f t="shared" si="0"/>
        <v>8.0000000000000071E-2</v>
      </c>
    </row>
    <row r="15" spans="1:7" x14ac:dyDescent="0.25">
      <c r="A15" s="5">
        <v>6.75</v>
      </c>
      <c r="B15" s="10">
        <f t="shared" si="1"/>
        <v>6.75</v>
      </c>
      <c r="C15" s="11">
        <f t="shared" si="2"/>
        <v>0.3359375</v>
      </c>
      <c r="F15" t="s">
        <v>19</v>
      </c>
      <c r="G15" s="5">
        <f t="shared" si="0"/>
        <v>1.5099999999999998</v>
      </c>
    </row>
    <row r="16" spans="1:7" x14ac:dyDescent="0.25">
      <c r="A16" s="5">
        <v>8.26</v>
      </c>
      <c r="B16" s="10">
        <f t="shared" si="1"/>
        <v>8.26</v>
      </c>
      <c r="C16" s="11">
        <f t="shared" si="2"/>
        <v>0.34118055555555554</v>
      </c>
      <c r="F16" t="s">
        <v>20</v>
      </c>
      <c r="G16" s="5">
        <f t="shared" si="0"/>
        <v>1.1400000000000006</v>
      </c>
    </row>
    <row r="17" spans="1:7" x14ac:dyDescent="0.25">
      <c r="A17" s="5">
        <v>9.4</v>
      </c>
      <c r="B17" s="10">
        <f t="shared" si="1"/>
        <v>9.4</v>
      </c>
      <c r="C17" s="11">
        <f t="shared" si="2"/>
        <v>0.34513888888888888</v>
      </c>
      <c r="F17" t="s">
        <v>21</v>
      </c>
      <c r="G17" s="5">
        <f t="shared" si="0"/>
        <v>0.40000000000000036</v>
      </c>
    </row>
    <row r="18" spans="1:7" x14ac:dyDescent="0.25">
      <c r="A18" s="5">
        <v>9.8000000000000007</v>
      </c>
      <c r="B18" s="10">
        <f t="shared" si="1"/>
        <v>9.8000000000000007</v>
      </c>
      <c r="C18" s="11">
        <f t="shared" si="2"/>
        <v>0.34652777777777777</v>
      </c>
      <c r="F18" t="s">
        <v>22</v>
      </c>
      <c r="G18" s="5">
        <f t="shared" si="0"/>
        <v>0.16000000000000014</v>
      </c>
    </row>
    <row r="19" spans="1:7" x14ac:dyDescent="0.25">
      <c r="A19" s="5">
        <v>9.9600000000000009</v>
      </c>
      <c r="B19" s="10">
        <f t="shared" si="1"/>
        <v>9.9600000000000009</v>
      </c>
      <c r="C19" s="11">
        <f t="shared" si="2"/>
        <v>0.34708333333333335</v>
      </c>
      <c r="F19" t="s">
        <v>23</v>
      </c>
      <c r="G19" s="5">
        <f t="shared" si="0"/>
        <v>0.21999999999999886</v>
      </c>
    </row>
    <row r="20" spans="1:7" x14ac:dyDescent="0.25">
      <c r="A20" s="14">
        <v>10.18</v>
      </c>
      <c r="B20" s="6">
        <f t="shared" si="1"/>
        <v>10.18</v>
      </c>
      <c r="C20" s="7">
        <f t="shared" si="2"/>
        <v>0.3478472222222222</v>
      </c>
      <c r="F20" t="s">
        <v>24</v>
      </c>
      <c r="G20" s="5">
        <f t="shared" si="0"/>
        <v>1.1300000000000008</v>
      </c>
    </row>
    <row r="21" spans="1:7" x14ac:dyDescent="0.25">
      <c r="A21" s="5">
        <v>11.31</v>
      </c>
      <c r="B21" s="10">
        <f t="shared" ref="B21:B38" si="3">A21-$A$20</f>
        <v>1.1300000000000008</v>
      </c>
      <c r="C21" s="15">
        <f t="shared" ref="C21:C38" si="4">$C$20+B21/$E$21/24</f>
        <v>0.35233134920634918</v>
      </c>
      <c r="D21" s="12" t="s">
        <v>25</v>
      </c>
      <c r="E21" s="13">
        <v>10.5</v>
      </c>
      <c r="F21" t="s">
        <v>24</v>
      </c>
      <c r="G21" s="5">
        <f t="shared" si="0"/>
        <v>4.9999999999998934E-2</v>
      </c>
    </row>
    <row r="22" spans="1:7" x14ac:dyDescent="0.25">
      <c r="A22" s="5">
        <v>11.36</v>
      </c>
      <c r="B22" s="10">
        <f t="shared" si="3"/>
        <v>1.1799999999999997</v>
      </c>
      <c r="C22" s="15">
        <f t="shared" si="4"/>
        <v>0.35252976190476187</v>
      </c>
      <c r="F22" t="s">
        <v>16</v>
      </c>
      <c r="G22" s="5">
        <f t="shared" si="0"/>
        <v>4.0000000000000924E-2</v>
      </c>
    </row>
    <row r="23" spans="1:7" x14ac:dyDescent="0.25">
      <c r="A23" s="5">
        <v>11.4</v>
      </c>
      <c r="B23" s="10">
        <f t="shared" si="3"/>
        <v>1.2200000000000006</v>
      </c>
      <c r="C23" s="15">
        <f t="shared" si="4"/>
        <v>0.35268849206349207</v>
      </c>
      <c r="F23" t="s">
        <v>24</v>
      </c>
      <c r="G23" s="5">
        <f t="shared" si="0"/>
        <v>0.57000000000000028</v>
      </c>
    </row>
    <row r="24" spans="1:7" x14ac:dyDescent="0.25">
      <c r="A24" s="5">
        <v>11.97</v>
      </c>
      <c r="B24" s="10">
        <f t="shared" si="3"/>
        <v>1.7900000000000009</v>
      </c>
      <c r="C24" s="15">
        <f t="shared" si="4"/>
        <v>0.35495039682539681</v>
      </c>
      <c r="F24" t="s">
        <v>24</v>
      </c>
      <c r="G24" s="5">
        <f t="shared" si="0"/>
        <v>0.9399999999999995</v>
      </c>
    </row>
    <row r="25" spans="1:7" x14ac:dyDescent="0.25">
      <c r="A25" s="5">
        <v>12.91</v>
      </c>
      <c r="B25" s="10">
        <f t="shared" si="3"/>
        <v>2.7300000000000004</v>
      </c>
      <c r="C25" s="15">
        <f t="shared" si="4"/>
        <v>0.35868055555555556</v>
      </c>
      <c r="F25" t="s">
        <v>24</v>
      </c>
      <c r="G25" s="5">
        <f t="shared" si="0"/>
        <v>6.0000000000000497E-2</v>
      </c>
    </row>
    <row r="26" spans="1:7" x14ac:dyDescent="0.25">
      <c r="A26" s="5">
        <v>12.97</v>
      </c>
      <c r="B26" s="10">
        <f t="shared" si="3"/>
        <v>2.7900000000000009</v>
      </c>
      <c r="C26" s="15">
        <f t="shared" si="4"/>
        <v>0.35891865079365076</v>
      </c>
      <c r="F26" t="s">
        <v>26</v>
      </c>
      <c r="G26" s="5">
        <f t="shared" si="0"/>
        <v>0.91999999999999993</v>
      </c>
    </row>
    <row r="27" spans="1:7" x14ac:dyDescent="0.25">
      <c r="A27" s="5">
        <v>13.89</v>
      </c>
      <c r="B27" s="10">
        <f t="shared" si="3"/>
        <v>3.7100000000000009</v>
      </c>
      <c r="C27" s="15">
        <f t="shared" si="4"/>
        <v>0.36256944444444444</v>
      </c>
      <c r="F27" t="s">
        <v>27</v>
      </c>
      <c r="G27" s="5">
        <f t="shared" si="0"/>
        <v>0.10999999999999943</v>
      </c>
    </row>
    <row r="28" spans="1:7" x14ac:dyDescent="0.25">
      <c r="A28" s="5">
        <v>14</v>
      </c>
      <c r="B28" s="10">
        <f t="shared" si="3"/>
        <v>3.8200000000000003</v>
      </c>
      <c r="C28" s="15">
        <f t="shared" si="4"/>
        <v>0.36300595238095235</v>
      </c>
      <c r="F28" t="s">
        <v>28</v>
      </c>
      <c r="G28" s="5">
        <f t="shared" si="0"/>
        <v>6.0000000000000497E-2</v>
      </c>
    </row>
    <row r="29" spans="1:7" x14ac:dyDescent="0.25">
      <c r="A29" s="5">
        <v>14.06</v>
      </c>
      <c r="B29" s="10">
        <f t="shared" si="3"/>
        <v>3.8800000000000008</v>
      </c>
      <c r="C29" s="15">
        <f t="shared" si="4"/>
        <v>0.36324404761904761</v>
      </c>
      <c r="F29" t="s">
        <v>29</v>
      </c>
      <c r="G29" s="5">
        <f t="shared" si="0"/>
        <v>8.0000000000000071E-2</v>
      </c>
    </row>
    <row r="30" spans="1:7" x14ac:dyDescent="0.25">
      <c r="A30" s="5">
        <v>14.14</v>
      </c>
      <c r="B30" s="10">
        <f t="shared" si="3"/>
        <v>3.9600000000000009</v>
      </c>
      <c r="C30" s="15">
        <f t="shared" si="4"/>
        <v>0.36356150793650793</v>
      </c>
      <c r="F30" t="s">
        <v>30</v>
      </c>
      <c r="G30" s="5">
        <f t="shared" si="0"/>
        <v>0.36999999999999922</v>
      </c>
    </row>
    <row r="31" spans="1:7" x14ac:dyDescent="0.25">
      <c r="A31" s="5">
        <v>14.51</v>
      </c>
      <c r="B31" s="10">
        <f t="shared" si="3"/>
        <v>4.33</v>
      </c>
      <c r="C31" s="15">
        <f t="shared" si="4"/>
        <v>0.36502976190476188</v>
      </c>
      <c r="F31" t="s">
        <v>16</v>
      </c>
      <c r="G31" s="5">
        <f t="shared" si="0"/>
        <v>1.7599999999999998</v>
      </c>
    </row>
    <row r="32" spans="1:7" x14ac:dyDescent="0.25">
      <c r="A32" s="5">
        <v>16.27</v>
      </c>
      <c r="B32" s="10">
        <f t="shared" si="3"/>
        <v>6.09</v>
      </c>
      <c r="C32" s="15">
        <f t="shared" si="4"/>
        <v>0.37201388888888887</v>
      </c>
      <c r="F32" t="s">
        <v>16</v>
      </c>
      <c r="G32" s="5">
        <f t="shared" si="0"/>
        <v>5.9999999999998721E-2</v>
      </c>
    </row>
    <row r="33" spans="1:7" x14ac:dyDescent="0.25">
      <c r="A33" s="5">
        <v>16.329999999999998</v>
      </c>
      <c r="B33" s="10">
        <f t="shared" si="3"/>
        <v>6.1499999999999986</v>
      </c>
      <c r="C33" s="15">
        <f t="shared" si="4"/>
        <v>0.37225198412698413</v>
      </c>
      <c r="F33" t="s">
        <v>31</v>
      </c>
      <c r="G33" s="5">
        <f t="shared" si="0"/>
        <v>0.17000000000000171</v>
      </c>
    </row>
    <row r="34" spans="1:7" x14ac:dyDescent="0.25">
      <c r="A34" s="5">
        <v>16.5</v>
      </c>
      <c r="B34" s="10">
        <f t="shared" si="3"/>
        <v>6.32</v>
      </c>
      <c r="C34" s="15">
        <f t="shared" si="4"/>
        <v>0.37292658730158729</v>
      </c>
      <c r="F34" t="s">
        <v>32</v>
      </c>
      <c r="G34" s="5">
        <f t="shared" si="0"/>
        <v>2.1700000000000017</v>
      </c>
    </row>
    <row r="35" spans="1:7" x14ac:dyDescent="0.25">
      <c r="A35" s="5">
        <v>18.670000000000002</v>
      </c>
      <c r="B35" s="10">
        <f t="shared" si="3"/>
        <v>8.490000000000002</v>
      </c>
      <c r="C35" s="15">
        <f t="shared" si="4"/>
        <v>0.38153769841269841</v>
      </c>
      <c r="F35" t="s">
        <v>33</v>
      </c>
      <c r="G35" s="5">
        <f t="shared" si="0"/>
        <v>0.27999999999999758</v>
      </c>
    </row>
    <row r="36" spans="1:7" x14ac:dyDescent="0.25">
      <c r="A36" s="5">
        <v>18.95</v>
      </c>
      <c r="B36" s="10">
        <f t="shared" si="3"/>
        <v>8.77</v>
      </c>
      <c r="C36" s="15">
        <f t="shared" si="4"/>
        <v>0.38264880952380947</v>
      </c>
      <c r="F36" t="s">
        <v>62</v>
      </c>
      <c r="G36" s="5">
        <f t="shared" si="0"/>
        <v>0.30000000000000071</v>
      </c>
    </row>
    <row r="37" spans="1:7" x14ac:dyDescent="0.25">
      <c r="A37" s="5">
        <v>19.25</v>
      </c>
      <c r="B37" s="10">
        <f t="shared" si="3"/>
        <v>9.07</v>
      </c>
      <c r="C37" s="15">
        <f t="shared" si="4"/>
        <v>0.38383928571428572</v>
      </c>
      <c r="F37" t="s">
        <v>34</v>
      </c>
      <c r="G37" s="5">
        <f t="shared" si="0"/>
        <v>1.0899999999999999</v>
      </c>
    </row>
    <row r="38" spans="1:7" x14ac:dyDescent="0.25">
      <c r="A38" s="14">
        <v>20.34</v>
      </c>
      <c r="B38" s="6">
        <f t="shared" si="3"/>
        <v>10.16</v>
      </c>
      <c r="C38" s="7">
        <f t="shared" si="4"/>
        <v>0.3881646825396825</v>
      </c>
      <c r="D38" s="16">
        <v>0</v>
      </c>
      <c r="E38" s="17">
        <v>0.33333333333333331</v>
      </c>
      <c r="F38" t="s">
        <v>35</v>
      </c>
      <c r="G38" s="5">
        <f t="shared" si="0"/>
        <v>0.55000000000000071</v>
      </c>
    </row>
    <row r="39" spans="1:7" x14ac:dyDescent="0.25">
      <c r="A39" s="5">
        <v>20.89</v>
      </c>
      <c r="B39" s="18" t="s">
        <v>121</v>
      </c>
      <c r="C39" s="12">
        <v>12.5</v>
      </c>
      <c r="D39" s="10">
        <f t="shared" ref="D39:D57" si="5">A39-$A$38</f>
        <v>0.55000000000000071</v>
      </c>
      <c r="E39" s="15">
        <f t="shared" ref="E39:E57" si="6">$E$38+D39/$C$39/24</f>
        <v>0.33516666666666667</v>
      </c>
      <c r="F39" t="s">
        <v>36</v>
      </c>
      <c r="G39" s="5">
        <f t="shared" si="0"/>
        <v>0.18999999999999773</v>
      </c>
    </row>
    <row r="40" spans="1:7" x14ac:dyDescent="0.25">
      <c r="A40" s="5">
        <v>21.08</v>
      </c>
      <c r="D40" s="10">
        <f t="shared" si="5"/>
        <v>0.73999999999999844</v>
      </c>
      <c r="E40" s="15">
        <f t="shared" si="6"/>
        <v>0.33579999999999999</v>
      </c>
      <c r="F40" t="s">
        <v>37</v>
      </c>
      <c r="G40" s="5">
        <f t="shared" si="0"/>
        <v>0.92000000000000171</v>
      </c>
    </row>
    <row r="41" spans="1:7" x14ac:dyDescent="0.25">
      <c r="A41" s="5">
        <v>22</v>
      </c>
      <c r="D41" s="10">
        <f t="shared" si="5"/>
        <v>1.6600000000000001</v>
      </c>
      <c r="E41" s="15">
        <f t="shared" si="6"/>
        <v>0.33886666666666665</v>
      </c>
      <c r="F41" t="s">
        <v>38</v>
      </c>
      <c r="G41" s="5">
        <f t="shared" si="0"/>
        <v>0.21999999999999886</v>
      </c>
    </row>
    <row r="42" spans="1:7" x14ac:dyDescent="0.25">
      <c r="A42" s="5">
        <v>22.22</v>
      </c>
      <c r="D42" s="10">
        <f t="shared" si="5"/>
        <v>1.879999999999999</v>
      </c>
      <c r="E42" s="15">
        <f t="shared" si="6"/>
        <v>0.33959999999999996</v>
      </c>
      <c r="F42" t="s">
        <v>39</v>
      </c>
      <c r="G42" s="5">
        <f t="shared" si="0"/>
        <v>0.26999999999999957</v>
      </c>
    </row>
    <row r="43" spans="1:7" x14ac:dyDescent="0.25">
      <c r="A43" s="5">
        <v>22.49</v>
      </c>
      <c r="B43" s="19"/>
      <c r="C43" s="19"/>
      <c r="D43" s="10">
        <f t="shared" si="5"/>
        <v>2.1499999999999986</v>
      </c>
      <c r="E43" s="15">
        <f t="shared" si="6"/>
        <v>0.34049999999999997</v>
      </c>
      <c r="F43" t="s">
        <v>40</v>
      </c>
      <c r="G43" s="5">
        <f t="shared" si="0"/>
        <v>1.1600000000000001</v>
      </c>
    </row>
    <row r="44" spans="1:7" x14ac:dyDescent="0.25">
      <c r="A44" s="5">
        <v>23.65</v>
      </c>
      <c r="B44" s="19"/>
      <c r="C44" s="19"/>
      <c r="D44" s="10">
        <f t="shared" si="5"/>
        <v>3.3099999999999987</v>
      </c>
      <c r="E44" s="15">
        <f t="shared" si="6"/>
        <v>0.34436666666666665</v>
      </c>
      <c r="F44" t="s">
        <v>41</v>
      </c>
      <c r="G44" s="5">
        <f t="shared" si="0"/>
        <v>4.00000000000027E-2</v>
      </c>
    </row>
    <row r="45" spans="1:7" x14ac:dyDescent="0.25">
      <c r="A45">
        <v>23.69</v>
      </c>
      <c r="D45" s="10">
        <f t="shared" si="5"/>
        <v>3.3500000000000014</v>
      </c>
      <c r="E45" s="15">
        <f t="shared" si="6"/>
        <v>0.34449999999999997</v>
      </c>
      <c r="F45" t="s">
        <v>210</v>
      </c>
      <c r="G45" s="5">
        <f t="shared" si="0"/>
        <v>5.9999999999998721E-2</v>
      </c>
    </row>
    <row r="46" spans="1:7" x14ac:dyDescent="0.25">
      <c r="A46">
        <v>23.75</v>
      </c>
      <c r="D46" s="10">
        <f t="shared" si="5"/>
        <v>3.41</v>
      </c>
      <c r="E46" s="15">
        <f t="shared" si="6"/>
        <v>0.34470000000000001</v>
      </c>
      <c r="F46" t="s">
        <v>209</v>
      </c>
      <c r="G46" s="5">
        <f>A51-A46</f>
        <v>1.5300000000000011</v>
      </c>
    </row>
    <row r="47" spans="1:7" x14ac:dyDescent="0.25">
      <c r="A47">
        <v>23.78</v>
      </c>
      <c r="D47" s="10">
        <f t="shared" si="5"/>
        <v>3.4400000000000013</v>
      </c>
      <c r="E47" s="15">
        <f t="shared" si="6"/>
        <v>0.3448</v>
      </c>
      <c r="F47" t="s">
        <v>208</v>
      </c>
      <c r="G47" s="5">
        <f t="shared" ref="G47:G110" si="7">A52-A51</f>
        <v>4.259999999999998</v>
      </c>
    </row>
    <row r="48" spans="1:7" x14ac:dyDescent="0.25">
      <c r="A48">
        <v>24.31</v>
      </c>
      <c r="D48" s="10">
        <f t="shared" si="5"/>
        <v>3.9699999999999989</v>
      </c>
      <c r="E48" s="15">
        <f t="shared" si="6"/>
        <v>0.34656666666666663</v>
      </c>
      <c r="F48" t="s">
        <v>207</v>
      </c>
      <c r="G48" s="5">
        <f t="shared" si="7"/>
        <v>0.72000000000000242</v>
      </c>
    </row>
    <row r="49" spans="1:7" x14ac:dyDescent="0.25">
      <c r="A49">
        <v>24.62</v>
      </c>
      <c r="D49" s="10">
        <f t="shared" si="5"/>
        <v>4.2800000000000011</v>
      </c>
      <c r="E49" s="15">
        <f t="shared" si="6"/>
        <v>0.34759999999999996</v>
      </c>
      <c r="F49" t="s">
        <v>16</v>
      </c>
      <c r="G49" s="5">
        <f t="shared" si="7"/>
        <v>0.23999999999999844</v>
      </c>
    </row>
    <row r="50" spans="1:7" x14ac:dyDescent="0.25">
      <c r="A50">
        <v>25.27</v>
      </c>
      <c r="D50" s="10">
        <f t="shared" si="5"/>
        <v>4.93</v>
      </c>
      <c r="E50" s="15">
        <f t="shared" si="6"/>
        <v>0.34976666666666667</v>
      </c>
      <c r="F50" t="s">
        <v>24</v>
      </c>
      <c r="G50" s="5">
        <f t="shared" si="7"/>
        <v>0.17000000000000171</v>
      </c>
    </row>
    <row r="51" spans="1:7" x14ac:dyDescent="0.25">
      <c r="A51" s="5">
        <v>25.28</v>
      </c>
      <c r="D51" s="10">
        <f t="shared" si="5"/>
        <v>4.9400000000000013</v>
      </c>
      <c r="E51" s="15">
        <f t="shared" si="6"/>
        <v>0.3498</v>
      </c>
      <c r="F51" t="s">
        <v>42</v>
      </c>
      <c r="G51" s="5">
        <f t="shared" si="7"/>
        <v>0.16999999999999815</v>
      </c>
    </row>
    <row r="52" spans="1:7" x14ac:dyDescent="0.25">
      <c r="A52" s="5">
        <v>29.54</v>
      </c>
      <c r="D52" s="10">
        <f t="shared" si="5"/>
        <v>9.1999999999999993</v>
      </c>
      <c r="E52" s="15">
        <f t="shared" si="6"/>
        <v>0.36399999999999999</v>
      </c>
      <c r="F52" t="s">
        <v>18</v>
      </c>
      <c r="G52" s="5">
        <f t="shared" si="7"/>
        <v>3.9999999999999147E-2</v>
      </c>
    </row>
    <row r="53" spans="1:7" x14ac:dyDescent="0.25">
      <c r="A53" s="5">
        <v>30.26</v>
      </c>
      <c r="D53" s="10">
        <f t="shared" si="5"/>
        <v>9.9200000000000017</v>
      </c>
      <c r="E53" s="15">
        <f t="shared" si="6"/>
        <v>0.3664</v>
      </c>
      <c r="F53" t="s">
        <v>16</v>
      </c>
      <c r="G53" s="5">
        <f t="shared" si="7"/>
        <v>0.33999999999999986</v>
      </c>
    </row>
    <row r="54" spans="1:7" x14ac:dyDescent="0.25">
      <c r="A54" s="5">
        <v>30.5</v>
      </c>
      <c r="D54" s="10">
        <f t="shared" si="5"/>
        <v>10.16</v>
      </c>
      <c r="E54" s="15">
        <f t="shared" si="6"/>
        <v>0.36719999999999997</v>
      </c>
      <c r="F54" t="s">
        <v>43</v>
      </c>
      <c r="G54" s="5">
        <f t="shared" si="7"/>
        <v>4.6400000000000006</v>
      </c>
    </row>
    <row r="55" spans="1:7" x14ac:dyDescent="0.25">
      <c r="A55" s="5">
        <v>30.67</v>
      </c>
      <c r="D55" s="10">
        <f t="shared" si="5"/>
        <v>10.330000000000002</v>
      </c>
      <c r="E55" s="15">
        <f t="shared" si="6"/>
        <v>0.36776666666666663</v>
      </c>
      <c r="F55" t="s">
        <v>44</v>
      </c>
      <c r="G55" s="5">
        <f t="shared" si="7"/>
        <v>2.1400000000000006</v>
      </c>
    </row>
    <row r="56" spans="1:7" x14ac:dyDescent="0.25">
      <c r="A56" s="5">
        <v>30.84</v>
      </c>
      <c r="D56" s="10">
        <f t="shared" si="5"/>
        <v>10.5</v>
      </c>
      <c r="E56" s="15">
        <f t="shared" si="6"/>
        <v>0.36833333333333329</v>
      </c>
      <c r="F56" t="s">
        <v>45</v>
      </c>
      <c r="G56" s="5">
        <f t="shared" si="7"/>
        <v>0.46000000000000085</v>
      </c>
    </row>
    <row r="57" spans="1:7" x14ac:dyDescent="0.25">
      <c r="A57" s="14">
        <v>30.88</v>
      </c>
      <c r="D57" s="16">
        <f t="shared" si="5"/>
        <v>10.54</v>
      </c>
      <c r="E57" s="17">
        <f t="shared" si="6"/>
        <v>0.36846666666666666</v>
      </c>
      <c r="F57" t="s">
        <v>24</v>
      </c>
      <c r="G57" s="5">
        <f t="shared" si="7"/>
        <v>1.1599999999999966</v>
      </c>
    </row>
    <row r="58" spans="1:7" x14ac:dyDescent="0.25">
      <c r="A58" s="5">
        <v>31.22</v>
      </c>
      <c r="B58" s="18" t="s">
        <v>46</v>
      </c>
      <c r="C58" s="12">
        <v>13</v>
      </c>
      <c r="D58" s="10">
        <f t="shared" ref="D58:D63" si="8">A58-$A$57</f>
        <v>0.33999999999999986</v>
      </c>
      <c r="E58" s="15">
        <f t="shared" ref="E58:E63" si="9">$E$57+D58/$C$58/24</f>
        <v>0.36955641025641023</v>
      </c>
      <c r="F58" t="s">
        <v>18</v>
      </c>
      <c r="G58" s="5">
        <f t="shared" si="7"/>
        <v>1.8599999999999994</v>
      </c>
    </row>
    <row r="59" spans="1:7" x14ac:dyDescent="0.25">
      <c r="A59" s="5">
        <v>35.86</v>
      </c>
      <c r="D59" s="10">
        <f t="shared" si="8"/>
        <v>4.9800000000000004</v>
      </c>
      <c r="E59" s="15">
        <f t="shared" si="9"/>
        <v>0.38442820512820514</v>
      </c>
      <c r="F59" t="s">
        <v>19</v>
      </c>
      <c r="G59" s="5">
        <f t="shared" si="7"/>
        <v>0.41000000000000369</v>
      </c>
    </row>
    <row r="60" spans="1:7" x14ac:dyDescent="0.25">
      <c r="A60" s="5">
        <v>38</v>
      </c>
      <c r="D60" s="10">
        <f t="shared" si="8"/>
        <v>7.120000000000001</v>
      </c>
      <c r="E60" s="15">
        <f t="shared" si="9"/>
        <v>0.3912871794871795</v>
      </c>
      <c r="F60" t="s">
        <v>16</v>
      </c>
      <c r="G60" s="5">
        <f t="shared" si="7"/>
        <v>0.39000000000000057</v>
      </c>
    </row>
    <row r="61" spans="1:7" x14ac:dyDescent="0.25">
      <c r="A61" s="5">
        <v>38.46</v>
      </c>
      <c r="D61" s="10">
        <f t="shared" si="8"/>
        <v>7.5800000000000018</v>
      </c>
      <c r="E61" s="15">
        <f t="shared" si="9"/>
        <v>0.3927615384615385</v>
      </c>
      <c r="F61" t="s">
        <v>42</v>
      </c>
      <c r="G61" s="5">
        <f t="shared" si="7"/>
        <v>0.32999999999999829</v>
      </c>
    </row>
    <row r="62" spans="1:7" x14ac:dyDescent="0.25">
      <c r="A62" s="5">
        <v>39.619999999999997</v>
      </c>
      <c r="D62" s="10">
        <f t="shared" si="8"/>
        <v>8.7399999999999984</v>
      </c>
      <c r="E62" s="15">
        <f t="shared" si="9"/>
        <v>0.39647948717948717</v>
      </c>
      <c r="F62" t="s">
        <v>47</v>
      </c>
      <c r="G62" s="5">
        <f t="shared" si="7"/>
        <v>0.18999999999999773</v>
      </c>
    </row>
    <row r="63" spans="1:7" x14ac:dyDescent="0.25">
      <c r="A63" s="14">
        <v>41.48</v>
      </c>
      <c r="B63" s="6">
        <v>0</v>
      </c>
      <c r="C63" s="7">
        <v>0.40972222222222227</v>
      </c>
      <c r="D63" s="16">
        <f t="shared" si="8"/>
        <v>10.599999999999998</v>
      </c>
      <c r="E63" s="17">
        <f t="shared" si="9"/>
        <v>0.40244102564102563</v>
      </c>
      <c r="F63" t="s">
        <v>48</v>
      </c>
      <c r="G63" s="5">
        <f t="shared" si="7"/>
        <v>5.0000000000004263E-2</v>
      </c>
    </row>
    <row r="64" spans="1:7" x14ac:dyDescent="0.25">
      <c r="A64" s="5">
        <v>41.89</v>
      </c>
      <c r="B64" s="10">
        <f t="shared" ref="B64:B81" si="10">A64-$A$63</f>
        <v>0.41000000000000369</v>
      </c>
      <c r="C64" s="15">
        <f t="shared" ref="C64:C81" si="11">$C$63+B64/$E$64/24</f>
        <v>0.41108888888888895</v>
      </c>
      <c r="D64" s="12" t="s">
        <v>49</v>
      </c>
      <c r="E64" s="13">
        <v>12.5</v>
      </c>
      <c r="F64" t="s">
        <v>50</v>
      </c>
      <c r="G64" s="5">
        <f t="shared" si="7"/>
        <v>3.0000000000001137E-2</v>
      </c>
    </row>
    <row r="65" spans="1:7" x14ac:dyDescent="0.25">
      <c r="A65" s="5">
        <v>42.28</v>
      </c>
      <c r="B65" s="10">
        <f t="shared" si="10"/>
        <v>0.80000000000000426</v>
      </c>
      <c r="C65" s="15">
        <f t="shared" si="11"/>
        <v>0.41238888888888897</v>
      </c>
      <c r="F65" t="s">
        <v>206</v>
      </c>
      <c r="G65" s="5">
        <f t="shared" si="7"/>
        <v>0.21999999999999886</v>
      </c>
    </row>
    <row r="66" spans="1:7" x14ac:dyDescent="0.25">
      <c r="A66" s="5">
        <v>42.61</v>
      </c>
      <c r="B66" s="10">
        <f t="shared" si="10"/>
        <v>1.1300000000000026</v>
      </c>
      <c r="C66" s="15">
        <f t="shared" si="11"/>
        <v>0.41348888888888896</v>
      </c>
      <c r="F66" t="s">
        <v>205</v>
      </c>
      <c r="G66" s="5">
        <f t="shared" si="7"/>
        <v>0.55999999999999517</v>
      </c>
    </row>
    <row r="67" spans="1:7" x14ac:dyDescent="0.25">
      <c r="A67" s="5">
        <v>42.8</v>
      </c>
      <c r="B67" s="10">
        <f t="shared" si="10"/>
        <v>1.3200000000000003</v>
      </c>
      <c r="C67" s="15">
        <f t="shared" si="11"/>
        <v>0.41412222222222228</v>
      </c>
      <c r="F67" t="s">
        <v>51</v>
      </c>
      <c r="G67" s="5">
        <f t="shared" si="7"/>
        <v>0.65000000000000568</v>
      </c>
    </row>
    <row r="68" spans="1:7" x14ac:dyDescent="0.25">
      <c r="A68" s="5">
        <v>42.85</v>
      </c>
      <c r="B68" s="10">
        <f t="shared" si="10"/>
        <v>1.3700000000000045</v>
      </c>
      <c r="C68" s="15">
        <f t="shared" si="11"/>
        <v>0.41428888888888893</v>
      </c>
      <c r="F68" t="s">
        <v>204</v>
      </c>
      <c r="G68" s="5">
        <f t="shared" si="7"/>
        <v>4.07</v>
      </c>
    </row>
    <row r="69" spans="1:7" x14ac:dyDescent="0.25">
      <c r="A69" s="5">
        <v>42.88</v>
      </c>
      <c r="B69" s="10">
        <f t="shared" si="10"/>
        <v>1.4000000000000057</v>
      </c>
      <c r="C69" s="15">
        <f t="shared" si="11"/>
        <v>0.41438888888888897</v>
      </c>
      <c r="F69" t="s">
        <v>203</v>
      </c>
      <c r="G69" s="5">
        <f t="shared" si="7"/>
        <v>0.32000000000000028</v>
      </c>
    </row>
    <row r="70" spans="1:7" x14ac:dyDescent="0.25">
      <c r="A70" s="5">
        <v>43.1</v>
      </c>
      <c r="B70" s="10">
        <f t="shared" si="10"/>
        <v>1.6200000000000045</v>
      </c>
      <c r="C70" s="15">
        <f t="shared" si="11"/>
        <v>0.41512222222222228</v>
      </c>
      <c r="F70" t="s">
        <v>202</v>
      </c>
      <c r="G70" s="5">
        <f t="shared" si="7"/>
        <v>0.32999999999999829</v>
      </c>
    </row>
    <row r="71" spans="1:7" x14ac:dyDescent="0.25">
      <c r="A71" s="5">
        <v>43.66</v>
      </c>
      <c r="B71" s="10">
        <f t="shared" si="10"/>
        <v>2.1799999999999997</v>
      </c>
      <c r="C71" s="15">
        <f t="shared" si="11"/>
        <v>0.41698888888888891</v>
      </c>
      <c r="F71" t="s">
        <v>201</v>
      </c>
      <c r="G71" s="5">
        <f t="shared" si="7"/>
        <v>0.58999999999999631</v>
      </c>
    </row>
    <row r="72" spans="1:7" x14ac:dyDescent="0.25">
      <c r="A72" s="5">
        <v>44.31</v>
      </c>
      <c r="B72" s="10">
        <f t="shared" si="10"/>
        <v>2.8300000000000054</v>
      </c>
      <c r="C72" s="15">
        <f t="shared" si="11"/>
        <v>0.41915555555555561</v>
      </c>
      <c r="F72" t="s">
        <v>200</v>
      </c>
      <c r="G72" s="5">
        <f t="shared" si="7"/>
        <v>1.0000000000005116E-2</v>
      </c>
    </row>
    <row r="73" spans="1:7" x14ac:dyDescent="0.25">
      <c r="A73" s="5">
        <v>48.38</v>
      </c>
      <c r="B73" s="10">
        <f t="shared" si="10"/>
        <v>6.9000000000000057</v>
      </c>
      <c r="C73" s="15">
        <f t="shared" si="11"/>
        <v>0.43272222222222229</v>
      </c>
      <c r="F73" t="s">
        <v>199</v>
      </c>
      <c r="G73" s="5">
        <f t="shared" si="7"/>
        <v>1.3900000000000006</v>
      </c>
    </row>
    <row r="74" spans="1:7" x14ac:dyDescent="0.25">
      <c r="A74" s="5">
        <v>48.7</v>
      </c>
      <c r="B74" s="10">
        <f t="shared" si="10"/>
        <v>7.220000000000006</v>
      </c>
      <c r="C74" s="15">
        <f t="shared" si="11"/>
        <v>0.43378888888888895</v>
      </c>
      <c r="F74" t="s">
        <v>52</v>
      </c>
      <c r="G74" s="5">
        <f t="shared" si="7"/>
        <v>9.9999999999980105E-3</v>
      </c>
    </row>
    <row r="75" spans="1:7" x14ac:dyDescent="0.25">
      <c r="A75" s="5">
        <v>49.03</v>
      </c>
      <c r="B75" s="10">
        <f t="shared" si="10"/>
        <v>7.5500000000000043</v>
      </c>
      <c r="C75" s="15">
        <f t="shared" si="11"/>
        <v>0.43488888888888894</v>
      </c>
      <c r="F75" t="s">
        <v>53</v>
      </c>
      <c r="G75" s="5">
        <f t="shared" si="7"/>
        <v>0.82999999999999829</v>
      </c>
    </row>
    <row r="76" spans="1:7" x14ac:dyDescent="0.25">
      <c r="A76" s="5">
        <v>49.62</v>
      </c>
      <c r="B76" s="10">
        <f t="shared" si="10"/>
        <v>8.14</v>
      </c>
      <c r="C76" s="15">
        <f t="shared" si="11"/>
        <v>0.43685555555555561</v>
      </c>
      <c r="F76" t="s">
        <v>16</v>
      </c>
      <c r="G76" s="5">
        <f t="shared" si="7"/>
        <v>0.14000000000000057</v>
      </c>
    </row>
    <row r="77" spans="1:7" x14ac:dyDescent="0.25">
      <c r="A77" s="5">
        <v>49.63</v>
      </c>
      <c r="B77" s="10">
        <f t="shared" si="10"/>
        <v>8.1500000000000057</v>
      </c>
      <c r="C77" s="15">
        <f t="shared" si="11"/>
        <v>0.43688888888888894</v>
      </c>
      <c r="F77" t="s">
        <v>198</v>
      </c>
      <c r="G77" s="5">
        <f t="shared" si="7"/>
        <v>0.20000000000000284</v>
      </c>
    </row>
    <row r="78" spans="1:7" x14ac:dyDescent="0.25">
      <c r="A78" s="5">
        <v>51.02</v>
      </c>
      <c r="B78" s="10">
        <f t="shared" si="10"/>
        <v>9.5400000000000063</v>
      </c>
      <c r="C78" s="15">
        <f t="shared" si="11"/>
        <v>0.44152222222222226</v>
      </c>
      <c r="F78" t="s">
        <v>198</v>
      </c>
      <c r="G78" s="5">
        <f t="shared" si="7"/>
        <v>0.90999999999999659</v>
      </c>
    </row>
    <row r="79" spans="1:7" x14ac:dyDescent="0.25">
      <c r="A79" s="5">
        <v>51.03</v>
      </c>
      <c r="B79" s="10">
        <f t="shared" si="10"/>
        <v>9.5500000000000043</v>
      </c>
      <c r="C79" s="15">
        <f t="shared" si="11"/>
        <v>0.44155555555555559</v>
      </c>
      <c r="F79" t="s">
        <v>41</v>
      </c>
      <c r="G79" s="5">
        <f t="shared" si="7"/>
        <v>5.3999999999999986</v>
      </c>
    </row>
    <row r="80" spans="1:7" x14ac:dyDescent="0.25">
      <c r="A80" s="5">
        <v>51.86</v>
      </c>
      <c r="B80" s="10">
        <f t="shared" si="10"/>
        <v>10.380000000000003</v>
      </c>
      <c r="C80" s="15">
        <f t="shared" si="11"/>
        <v>0.44432222222222229</v>
      </c>
      <c r="F80" t="s">
        <v>197</v>
      </c>
      <c r="G80" s="5">
        <f t="shared" si="7"/>
        <v>1.25</v>
      </c>
    </row>
    <row r="81" spans="1:7" x14ac:dyDescent="0.25">
      <c r="A81" s="14">
        <v>52</v>
      </c>
      <c r="B81" s="6">
        <f t="shared" si="10"/>
        <v>10.520000000000003</v>
      </c>
      <c r="C81" s="7">
        <f t="shared" si="11"/>
        <v>0.44478888888888896</v>
      </c>
      <c r="F81" t="s">
        <v>196</v>
      </c>
      <c r="G81" s="5">
        <f t="shared" si="7"/>
        <v>2.75</v>
      </c>
    </row>
    <row r="82" spans="1:7" x14ac:dyDescent="0.25">
      <c r="A82" s="5">
        <v>52.2</v>
      </c>
      <c r="B82" s="10">
        <f>A82-$A$81</f>
        <v>0.20000000000000284</v>
      </c>
      <c r="C82" s="15">
        <f>$C$81+B82/$E$82/24</f>
        <v>0.44554646464646475</v>
      </c>
      <c r="D82" s="12" t="s">
        <v>54</v>
      </c>
      <c r="E82" s="13">
        <v>11</v>
      </c>
      <c r="F82" t="s">
        <v>53</v>
      </c>
      <c r="G82" s="5">
        <f t="shared" si="7"/>
        <v>0.10999999999999943</v>
      </c>
    </row>
    <row r="83" spans="1:7" x14ac:dyDescent="0.25">
      <c r="A83" s="5">
        <v>53.11</v>
      </c>
      <c r="B83" s="10">
        <f>A83-$A$81</f>
        <v>1.1099999999999994</v>
      </c>
      <c r="C83" s="15">
        <f>$C$81+B83/$E$82/24</f>
        <v>0.44899343434343442</v>
      </c>
      <c r="F83" t="s">
        <v>184</v>
      </c>
      <c r="G83" s="5">
        <f t="shared" si="7"/>
        <v>2.0000000000003126E-2</v>
      </c>
    </row>
    <row r="84" spans="1:7" x14ac:dyDescent="0.25">
      <c r="A84" s="5">
        <v>58.51</v>
      </c>
      <c r="B84" s="10">
        <f>A84-$A$81</f>
        <v>6.509999999999998</v>
      </c>
      <c r="C84" s="15">
        <f>$C$81+B84/$E$82/24</f>
        <v>0.46944797979797986</v>
      </c>
      <c r="F84" t="s">
        <v>195</v>
      </c>
      <c r="G84" s="5">
        <f t="shared" si="7"/>
        <v>0.20000000000000284</v>
      </c>
    </row>
    <row r="85" spans="1:7" x14ac:dyDescent="0.25">
      <c r="A85" s="5">
        <v>59.76</v>
      </c>
      <c r="B85" s="10">
        <f>A85-$A$81</f>
        <v>7.759999999999998</v>
      </c>
      <c r="C85" s="15">
        <f>$C$81+B85/$E$82/24</f>
        <v>0.47418282828282832</v>
      </c>
      <c r="F85" t="s">
        <v>194</v>
      </c>
      <c r="G85" s="5">
        <f t="shared" si="7"/>
        <v>0.83999999999999631</v>
      </c>
    </row>
    <row r="86" spans="1:7" x14ac:dyDescent="0.25">
      <c r="A86" s="14">
        <v>62.51</v>
      </c>
      <c r="B86" s="6">
        <f>A86-$A$81</f>
        <v>10.509999999999998</v>
      </c>
      <c r="C86" s="7">
        <f>$C$81+B86/$E$82/24</f>
        <v>0.484599494949495</v>
      </c>
      <c r="D86" s="16">
        <v>0</v>
      </c>
      <c r="E86" s="17">
        <v>0.4236111111111111</v>
      </c>
      <c r="F86" t="s">
        <v>193</v>
      </c>
      <c r="G86" s="5">
        <f t="shared" si="7"/>
        <v>2.220000000000006</v>
      </c>
    </row>
    <row r="87" spans="1:7" x14ac:dyDescent="0.25">
      <c r="A87" s="5">
        <v>62.62</v>
      </c>
      <c r="B87" s="18" t="s">
        <v>56</v>
      </c>
      <c r="C87" s="12">
        <v>14</v>
      </c>
      <c r="D87" s="10">
        <f t="shared" ref="D87:D113" si="12">A87-$A$86</f>
        <v>0.10999999999999943</v>
      </c>
      <c r="E87" s="15">
        <f t="shared" ref="E87:E113" si="13">$E$86+D87/$C$87/24</f>
        <v>0.42393849206349205</v>
      </c>
      <c r="F87" t="s">
        <v>59</v>
      </c>
      <c r="G87" s="5">
        <f t="shared" si="7"/>
        <v>0.29999999999999716</v>
      </c>
    </row>
    <row r="88" spans="1:7" x14ac:dyDescent="0.25">
      <c r="A88" s="5">
        <v>62.64</v>
      </c>
      <c r="B88" s="10"/>
      <c r="C88" s="15"/>
      <c r="D88" s="10">
        <f t="shared" si="12"/>
        <v>0.13000000000000256</v>
      </c>
      <c r="E88" s="15">
        <f t="shared" si="13"/>
        <v>0.42399801587301589</v>
      </c>
      <c r="F88" t="s">
        <v>57</v>
      </c>
      <c r="G88" s="5">
        <f t="shared" si="7"/>
        <v>3.0000000000001137E-2</v>
      </c>
    </row>
    <row r="89" spans="1:7" x14ac:dyDescent="0.25">
      <c r="A89" s="5">
        <v>62.84</v>
      </c>
      <c r="B89" s="10"/>
      <c r="C89" s="15"/>
      <c r="D89" s="10">
        <f t="shared" si="12"/>
        <v>0.3300000000000054</v>
      </c>
      <c r="E89" s="15">
        <f t="shared" si="13"/>
        <v>0.42459325396825398</v>
      </c>
      <c r="F89" t="s">
        <v>16</v>
      </c>
      <c r="G89" s="5">
        <f t="shared" si="7"/>
        <v>0.54999999999999716</v>
      </c>
    </row>
    <row r="90" spans="1:7" x14ac:dyDescent="0.25">
      <c r="A90" s="5">
        <v>63.68</v>
      </c>
      <c r="B90" s="10"/>
      <c r="C90" s="15"/>
      <c r="D90" s="10">
        <f t="shared" si="12"/>
        <v>1.1700000000000017</v>
      </c>
      <c r="E90" s="15">
        <f t="shared" si="13"/>
        <v>0.42709325396825398</v>
      </c>
      <c r="F90" t="s">
        <v>18</v>
      </c>
      <c r="G90" s="5">
        <f t="shared" si="7"/>
        <v>0.70999999999999375</v>
      </c>
    </row>
    <row r="91" spans="1:7" x14ac:dyDescent="0.25">
      <c r="A91" s="5">
        <v>65.900000000000006</v>
      </c>
      <c r="B91" s="10"/>
      <c r="C91" s="15"/>
      <c r="D91" s="10">
        <f t="shared" si="12"/>
        <v>3.3900000000000077</v>
      </c>
      <c r="E91" s="15">
        <f t="shared" si="13"/>
        <v>0.43370039682539685</v>
      </c>
      <c r="F91" t="s">
        <v>58</v>
      </c>
      <c r="G91" s="5">
        <f t="shared" si="7"/>
        <v>0.52000000000001023</v>
      </c>
    </row>
    <row r="92" spans="1:7" x14ac:dyDescent="0.25">
      <c r="A92" s="5">
        <v>66.2</v>
      </c>
      <c r="B92" s="10"/>
      <c r="C92" s="15"/>
      <c r="D92" s="10">
        <f t="shared" si="12"/>
        <v>3.6900000000000048</v>
      </c>
      <c r="E92" s="15">
        <f t="shared" si="13"/>
        <v>0.43459325396825399</v>
      </c>
      <c r="F92" t="s">
        <v>59</v>
      </c>
      <c r="G92" s="5">
        <f t="shared" si="7"/>
        <v>0.78999999999999204</v>
      </c>
    </row>
    <row r="93" spans="1:7" x14ac:dyDescent="0.25">
      <c r="A93" s="5">
        <v>66.23</v>
      </c>
      <c r="B93" s="10"/>
      <c r="C93" s="15"/>
      <c r="D93" s="10">
        <f t="shared" si="12"/>
        <v>3.720000000000006</v>
      </c>
      <c r="E93" s="15">
        <f t="shared" si="13"/>
        <v>0.43468253968253967</v>
      </c>
      <c r="F93" t="s">
        <v>60</v>
      </c>
      <c r="G93" s="5">
        <f t="shared" si="7"/>
        <v>7.000000000000739E-2</v>
      </c>
    </row>
    <row r="94" spans="1:7" x14ac:dyDescent="0.25">
      <c r="A94" s="5">
        <v>66.78</v>
      </c>
      <c r="B94" s="10"/>
      <c r="C94" s="15"/>
      <c r="D94" s="10">
        <f t="shared" si="12"/>
        <v>4.2700000000000031</v>
      </c>
      <c r="E94" s="15">
        <f t="shared" si="13"/>
        <v>0.43631944444444443</v>
      </c>
      <c r="F94" t="s">
        <v>16</v>
      </c>
      <c r="G94" s="5">
        <f t="shared" si="7"/>
        <v>4.9999999999997158E-2</v>
      </c>
    </row>
    <row r="95" spans="1:7" x14ac:dyDescent="0.25">
      <c r="A95" s="5">
        <v>67.489999999999995</v>
      </c>
      <c r="B95" s="10"/>
      <c r="C95" s="15"/>
      <c r="D95" s="10">
        <f t="shared" si="12"/>
        <v>4.9799999999999969</v>
      </c>
      <c r="E95" s="15">
        <f t="shared" si="13"/>
        <v>0.43843253968253965</v>
      </c>
      <c r="F95" t="s">
        <v>42</v>
      </c>
      <c r="G95" s="5">
        <f t="shared" si="7"/>
        <v>6.9999999999993179E-2</v>
      </c>
    </row>
    <row r="96" spans="1:7" x14ac:dyDescent="0.25">
      <c r="A96" s="5">
        <v>68.010000000000005</v>
      </c>
      <c r="B96" s="10"/>
      <c r="C96" s="15"/>
      <c r="D96" s="10">
        <f t="shared" si="12"/>
        <v>5.5000000000000071</v>
      </c>
      <c r="E96" s="15">
        <f t="shared" si="13"/>
        <v>0.43998015873015872</v>
      </c>
      <c r="F96" t="s">
        <v>18</v>
      </c>
      <c r="G96" s="5">
        <f t="shared" si="7"/>
        <v>0.10999999999999943</v>
      </c>
    </row>
    <row r="97" spans="1:7" x14ac:dyDescent="0.25">
      <c r="A97" s="5">
        <v>68.8</v>
      </c>
      <c r="B97" s="10"/>
      <c r="C97" s="15"/>
      <c r="D97" s="10">
        <f t="shared" si="12"/>
        <v>6.2899999999999991</v>
      </c>
      <c r="E97" s="15">
        <f t="shared" si="13"/>
        <v>0.4423313492063492</v>
      </c>
      <c r="F97" t="s">
        <v>192</v>
      </c>
      <c r="G97" s="5">
        <f t="shared" si="7"/>
        <v>0.21999999999999886</v>
      </c>
    </row>
    <row r="98" spans="1:7" x14ac:dyDescent="0.25">
      <c r="A98" s="5">
        <v>68.87</v>
      </c>
      <c r="B98" s="10"/>
      <c r="C98" s="15"/>
      <c r="D98" s="10">
        <f t="shared" si="12"/>
        <v>6.3600000000000065</v>
      </c>
      <c r="E98" s="15">
        <f t="shared" si="13"/>
        <v>0.44253968253968257</v>
      </c>
      <c r="F98" t="s">
        <v>191</v>
      </c>
      <c r="G98" s="5">
        <f t="shared" si="7"/>
        <v>0.19000000000001194</v>
      </c>
    </row>
    <row r="99" spans="1:7" x14ac:dyDescent="0.25">
      <c r="A99" s="5">
        <v>68.92</v>
      </c>
      <c r="B99" s="10"/>
      <c r="C99" s="15"/>
      <c r="D99" s="10">
        <f t="shared" si="12"/>
        <v>6.4100000000000037</v>
      </c>
      <c r="E99" s="15">
        <f t="shared" si="13"/>
        <v>0.44268849206349209</v>
      </c>
      <c r="F99" t="s">
        <v>190</v>
      </c>
      <c r="G99" s="5">
        <f t="shared" si="7"/>
        <v>9.9999999999909051E-3</v>
      </c>
    </row>
    <row r="100" spans="1:7" x14ac:dyDescent="0.25">
      <c r="A100" s="5">
        <v>68.989999999999995</v>
      </c>
      <c r="B100" s="10"/>
      <c r="C100" s="15"/>
      <c r="D100" s="10">
        <f t="shared" si="12"/>
        <v>6.4799999999999969</v>
      </c>
      <c r="E100" s="15">
        <f t="shared" si="13"/>
        <v>0.4428968253968254</v>
      </c>
      <c r="F100" t="s">
        <v>189</v>
      </c>
      <c r="G100" s="5">
        <f t="shared" si="7"/>
        <v>3.0000000000001137E-2</v>
      </c>
    </row>
    <row r="101" spans="1:7" x14ac:dyDescent="0.25">
      <c r="A101" s="5">
        <v>69.099999999999994</v>
      </c>
      <c r="B101" s="10"/>
      <c r="C101" s="15"/>
      <c r="D101" s="10">
        <f t="shared" si="12"/>
        <v>6.5899999999999963</v>
      </c>
      <c r="E101" s="15">
        <f t="shared" si="13"/>
        <v>0.44322420634920634</v>
      </c>
      <c r="F101" t="s">
        <v>188</v>
      </c>
      <c r="G101" s="5">
        <f t="shared" si="7"/>
        <v>0.85999999999999943</v>
      </c>
    </row>
    <row r="102" spans="1:7" x14ac:dyDescent="0.25">
      <c r="A102" s="5">
        <v>69.319999999999993</v>
      </c>
      <c r="B102" s="10"/>
      <c r="C102" s="15"/>
      <c r="D102" s="10">
        <f t="shared" si="12"/>
        <v>6.8099999999999952</v>
      </c>
      <c r="E102" s="15">
        <f t="shared" si="13"/>
        <v>0.44387896825396822</v>
      </c>
      <c r="F102" t="s">
        <v>187</v>
      </c>
      <c r="G102" s="5">
        <f t="shared" si="7"/>
        <v>0.13000000000000966</v>
      </c>
    </row>
    <row r="103" spans="1:7" x14ac:dyDescent="0.25">
      <c r="A103" s="5">
        <v>69.510000000000005</v>
      </c>
      <c r="B103" s="10"/>
      <c r="C103" s="15"/>
      <c r="D103" s="10">
        <f t="shared" si="12"/>
        <v>7.0000000000000071</v>
      </c>
      <c r="E103" s="15">
        <f t="shared" si="13"/>
        <v>0.44444444444444448</v>
      </c>
      <c r="F103" t="s">
        <v>41</v>
      </c>
      <c r="G103" s="5">
        <f t="shared" si="7"/>
        <v>3.9999999999992042E-2</v>
      </c>
    </row>
    <row r="104" spans="1:7" x14ac:dyDescent="0.25">
      <c r="A104" s="5">
        <v>69.52</v>
      </c>
      <c r="B104" s="10"/>
      <c r="C104" s="15"/>
      <c r="D104" s="10">
        <f t="shared" si="12"/>
        <v>7.009999999999998</v>
      </c>
      <c r="E104" s="15">
        <f t="shared" si="13"/>
        <v>0.44447420634920631</v>
      </c>
      <c r="F104" t="s">
        <v>186</v>
      </c>
      <c r="G104" s="5">
        <f t="shared" si="7"/>
        <v>0.12999999999999545</v>
      </c>
    </row>
    <row r="105" spans="1:7" x14ac:dyDescent="0.25">
      <c r="A105" s="5">
        <v>69.55</v>
      </c>
      <c r="B105" s="10"/>
      <c r="C105" s="15"/>
      <c r="D105" s="10">
        <f t="shared" si="12"/>
        <v>7.0399999999999991</v>
      </c>
      <c r="E105" s="15">
        <f t="shared" si="13"/>
        <v>0.44456349206349205</v>
      </c>
      <c r="F105" t="s">
        <v>185</v>
      </c>
      <c r="G105" s="5">
        <f t="shared" si="7"/>
        <v>4.0000000000006253E-2</v>
      </c>
    </row>
    <row r="106" spans="1:7" x14ac:dyDescent="0.25">
      <c r="A106" s="5">
        <v>70.41</v>
      </c>
      <c r="B106" s="10"/>
      <c r="C106" s="15"/>
      <c r="D106" s="10">
        <f t="shared" si="12"/>
        <v>7.8999999999999986</v>
      </c>
      <c r="E106" s="15">
        <f t="shared" si="13"/>
        <v>0.44712301587301584</v>
      </c>
      <c r="F106" t="s">
        <v>184</v>
      </c>
      <c r="G106" s="5">
        <f t="shared" si="7"/>
        <v>0.84000000000000341</v>
      </c>
    </row>
    <row r="107" spans="1:7" x14ac:dyDescent="0.25">
      <c r="A107" s="5">
        <v>70.540000000000006</v>
      </c>
      <c r="B107" s="10"/>
      <c r="C107" s="15"/>
      <c r="D107" s="10">
        <f t="shared" si="12"/>
        <v>8.0300000000000082</v>
      </c>
      <c r="E107" s="15">
        <f t="shared" si="13"/>
        <v>0.44750992063492068</v>
      </c>
      <c r="F107" t="s">
        <v>183</v>
      </c>
      <c r="G107" s="5">
        <f t="shared" si="7"/>
        <v>0.12999999999999545</v>
      </c>
    </row>
    <row r="108" spans="1:7" x14ac:dyDescent="0.25">
      <c r="A108" s="5">
        <v>70.58</v>
      </c>
      <c r="B108" s="10"/>
      <c r="C108" s="15"/>
      <c r="D108" s="10">
        <f t="shared" si="12"/>
        <v>8.07</v>
      </c>
      <c r="E108" s="15">
        <f t="shared" si="13"/>
        <v>0.44762896825396825</v>
      </c>
      <c r="F108" t="s">
        <v>182</v>
      </c>
      <c r="G108" s="5">
        <f t="shared" si="7"/>
        <v>1.3400000000000034</v>
      </c>
    </row>
    <row r="109" spans="1:7" x14ac:dyDescent="0.25">
      <c r="A109" s="5">
        <v>70.709999999999994</v>
      </c>
      <c r="B109" s="10"/>
      <c r="C109" s="15"/>
      <c r="D109" s="10">
        <f t="shared" si="12"/>
        <v>8.1999999999999957</v>
      </c>
      <c r="E109" s="15">
        <f t="shared" si="13"/>
        <v>0.44801587301587298</v>
      </c>
      <c r="F109" t="s">
        <v>24</v>
      </c>
      <c r="G109" s="5">
        <f t="shared" si="7"/>
        <v>0.45999999999999375</v>
      </c>
    </row>
    <row r="110" spans="1:7" x14ac:dyDescent="0.25">
      <c r="A110" s="5">
        <v>70.75</v>
      </c>
      <c r="B110" s="10"/>
      <c r="C110" s="15"/>
      <c r="D110" s="10">
        <f t="shared" si="12"/>
        <v>8.240000000000002</v>
      </c>
      <c r="E110" s="15">
        <f t="shared" si="13"/>
        <v>0.44813492063492066</v>
      </c>
      <c r="F110" t="s">
        <v>18</v>
      </c>
      <c r="G110" s="5">
        <f t="shared" si="7"/>
        <v>2.0000000000010232E-2</v>
      </c>
    </row>
    <row r="111" spans="1:7" x14ac:dyDescent="0.25">
      <c r="A111" s="5">
        <v>71.59</v>
      </c>
      <c r="B111" s="10"/>
      <c r="C111" s="15"/>
      <c r="D111" s="10">
        <f t="shared" si="12"/>
        <v>9.0800000000000054</v>
      </c>
      <c r="E111" s="15">
        <f t="shared" si="13"/>
        <v>0.45063492063492067</v>
      </c>
      <c r="F111" t="s">
        <v>181</v>
      </c>
      <c r="G111" s="5">
        <f t="shared" ref="G111:G174" si="14">A116-A115</f>
        <v>7.9999999999998295E-2</v>
      </c>
    </row>
    <row r="112" spans="1:7" x14ac:dyDescent="0.25">
      <c r="A112" s="5">
        <v>71.72</v>
      </c>
      <c r="B112" s="10"/>
      <c r="C112" s="15"/>
      <c r="D112" s="10">
        <f t="shared" si="12"/>
        <v>9.2100000000000009</v>
      </c>
      <c r="E112" s="15">
        <f t="shared" si="13"/>
        <v>0.45102182539682539</v>
      </c>
      <c r="F112" t="s">
        <v>17</v>
      </c>
      <c r="G112" s="5">
        <f t="shared" si="14"/>
        <v>6.0000000000002274E-2</v>
      </c>
    </row>
    <row r="113" spans="1:7" x14ac:dyDescent="0.25">
      <c r="A113" s="14">
        <v>73.06</v>
      </c>
      <c r="B113" s="10"/>
      <c r="C113" s="15"/>
      <c r="D113" s="16">
        <f t="shared" si="12"/>
        <v>10.550000000000004</v>
      </c>
      <c r="E113" s="17">
        <f t="shared" si="13"/>
        <v>0.45500992063492063</v>
      </c>
      <c r="F113" t="s">
        <v>18</v>
      </c>
      <c r="G113" s="5">
        <f t="shared" si="14"/>
        <v>0.23999999999999488</v>
      </c>
    </row>
    <row r="114" spans="1:7" x14ac:dyDescent="0.25">
      <c r="A114" s="5">
        <v>73.52</v>
      </c>
      <c r="B114" s="18" t="s">
        <v>61</v>
      </c>
      <c r="C114" s="12">
        <v>10</v>
      </c>
      <c r="D114" s="10">
        <f t="shared" ref="D114:D136" si="15">A114-$A$113</f>
        <v>0.45999999999999375</v>
      </c>
      <c r="E114" s="15">
        <f t="shared" ref="E114:E136" si="16">$E$113+D114/$C$114/24</f>
        <v>0.45692658730158725</v>
      </c>
      <c r="F114" t="s">
        <v>180</v>
      </c>
      <c r="G114" s="5">
        <f t="shared" si="14"/>
        <v>9.9999999999994316E-2</v>
      </c>
    </row>
    <row r="115" spans="1:7" x14ac:dyDescent="0.25">
      <c r="A115" s="5">
        <v>73.540000000000006</v>
      </c>
      <c r="D115" s="10">
        <f t="shared" si="15"/>
        <v>0.48000000000000398</v>
      </c>
      <c r="E115" s="15">
        <f t="shared" si="16"/>
        <v>0.45700992063492063</v>
      </c>
      <c r="F115" t="s">
        <v>179</v>
      </c>
      <c r="G115" s="5">
        <f t="shared" si="14"/>
        <v>0.28000000000000114</v>
      </c>
    </row>
    <row r="116" spans="1:7" x14ac:dyDescent="0.25">
      <c r="A116" s="5">
        <v>73.62</v>
      </c>
      <c r="D116" s="10">
        <f t="shared" si="15"/>
        <v>0.56000000000000227</v>
      </c>
      <c r="E116" s="15">
        <f t="shared" si="16"/>
        <v>0.45734325396825398</v>
      </c>
      <c r="F116" t="s">
        <v>178</v>
      </c>
      <c r="G116" s="5">
        <f t="shared" si="14"/>
        <v>0.18999999999999773</v>
      </c>
    </row>
    <row r="117" spans="1:7" x14ac:dyDescent="0.25">
      <c r="A117" s="5">
        <v>73.680000000000007</v>
      </c>
      <c r="D117" s="10">
        <f t="shared" si="15"/>
        <v>0.62000000000000455</v>
      </c>
      <c r="E117" s="15">
        <f t="shared" si="16"/>
        <v>0.45759325396825395</v>
      </c>
      <c r="F117" t="s">
        <v>63</v>
      </c>
      <c r="G117" s="5">
        <f t="shared" si="14"/>
        <v>0.4100000000000108</v>
      </c>
    </row>
    <row r="118" spans="1:7" x14ac:dyDescent="0.25">
      <c r="A118" s="5">
        <v>73.92</v>
      </c>
      <c r="D118" s="10">
        <f t="shared" si="15"/>
        <v>0.85999999999999943</v>
      </c>
      <c r="E118" s="15">
        <f t="shared" si="16"/>
        <v>0.45859325396825396</v>
      </c>
      <c r="F118" t="s">
        <v>64</v>
      </c>
      <c r="G118" s="5">
        <f t="shared" si="14"/>
        <v>5.9999999999988063E-2</v>
      </c>
    </row>
    <row r="119" spans="1:7" x14ac:dyDescent="0.25">
      <c r="A119" s="5">
        <v>74.02</v>
      </c>
      <c r="D119" s="10">
        <f t="shared" si="15"/>
        <v>0.95999999999999375</v>
      </c>
      <c r="E119" s="15">
        <f t="shared" si="16"/>
        <v>0.45900992063492058</v>
      </c>
      <c r="F119" t="s">
        <v>65</v>
      </c>
      <c r="G119" s="5">
        <f t="shared" si="14"/>
        <v>0.96000000000000796</v>
      </c>
    </row>
    <row r="120" spans="1:7" x14ac:dyDescent="0.25">
      <c r="A120" s="5">
        <v>74.3</v>
      </c>
      <c r="D120" s="10">
        <f t="shared" si="15"/>
        <v>1.2399999999999949</v>
      </c>
      <c r="E120" s="15">
        <f t="shared" si="16"/>
        <v>0.46017658730158728</v>
      </c>
      <c r="F120" t="s">
        <v>66</v>
      </c>
      <c r="G120" s="5">
        <f t="shared" si="14"/>
        <v>0.95000000000000284</v>
      </c>
    </row>
    <row r="121" spans="1:7" x14ac:dyDescent="0.25">
      <c r="A121" s="5">
        <v>74.489999999999995</v>
      </c>
      <c r="D121" s="10">
        <f t="shared" si="15"/>
        <v>1.4299999999999926</v>
      </c>
      <c r="E121" s="15">
        <f t="shared" si="16"/>
        <v>0.46096825396825392</v>
      </c>
      <c r="F121" t="s">
        <v>177</v>
      </c>
      <c r="G121" s="5">
        <f t="shared" si="14"/>
        <v>0.18999999999999773</v>
      </c>
    </row>
    <row r="122" spans="1:7" x14ac:dyDescent="0.25">
      <c r="A122" s="5">
        <v>74.900000000000006</v>
      </c>
      <c r="D122" s="10">
        <f t="shared" si="15"/>
        <v>1.8400000000000034</v>
      </c>
      <c r="E122" s="15">
        <f t="shared" si="16"/>
        <v>0.46267658730158728</v>
      </c>
      <c r="F122" t="s">
        <v>176</v>
      </c>
      <c r="G122" s="5">
        <f t="shared" si="14"/>
        <v>1.9999999999996021E-2</v>
      </c>
    </row>
    <row r="123" spans="1:7" x14ac:dyDescent="0.25">
      <c r="A123" s="5">
        <v>74.959999999999994</v>
      </c>
      <c r="D123" s="10">
        <f t="shared" si="15"/>
        <v>1.8999999999999915</v>
      </c>
      <c r="E123" s="15">
        <f t="shared" si="16"/>
        <v>0.46292658730158726</v>
      </c>
      <c r="F123" t="s">
        <v>175</v>
      </c>
      <c r="G123" s="5">
        <f t="shared" si="14"/>
        <v>0.21999999999999886</v>
      </c>
    </row>
    <row r="124" spans="1:7" x14ac:dyDescent="0.25">
      <c r="A124" s="5">
        <v>75.92</v>
      </c>
      <c r="D124" s="10">
        <f t="shared" si="15"/>
        <v>2.8599999999999994</v>
      </c>
      <c r="E124" s="15">
        <f t="shared" si="16"/>
        <v>0.46692658730158731</v>
      </c>
      <c r="F124" t="s">
        <v>67</v>
      </c>
      <c r="G124" s="5">
        <f t="shared" si="14"/>
        <v>0.71000000000000796</v>
      </c>
    </row>
    <row r="125" spans="1:7" x14ac:dyDescent="0.25">
      <c r="A125" s="5">
        <v>76.87</v>
      </c>
      <c r="D125" s="10">
        <f t="shared" si="15"/>
        <v>3.8100000000000023</v>
      </c>
      <c r="E125" s="15">
        <f t="shared" si="16"/>
        <v>0.47088492063492066</v>
      </c>
      <c r="F125" t="s">
        <v>68</v>
      </c>
      <c r="G125" s="5">
        <f t="shared" si="14"/>
        <v>0.96999999999999886</v>
      </c>
    </row>
    <row r="126" spans="1:7" x14ac:dyDescent="0.25">
      <c r="A126" s="5">
        <v>77.06</v>
      </c>
      <c r="D126" s="10">
        <f t="shared" si="15"/>
        <v>4</v>
      </c>
      <c r="E126" s="15">
        <f t="shared" si="16"/>
        <v>0.47167658730158729</v>
      </c>
      <c r="F126" t="s">
        <v>69</v>
      </c>
      <c r="G126" s="5">
        <f t="shared" si="14"/>
        <v>0.46999999999999886</v>
      </c>
    </row>
    <row r="127" spans="1:7" x14ac:dyDescent="0.25">
      <c r="A127" s="5">
        <v>77.08</v>
      </c>
      <c r="D127" s="10">
        <f t="shared" si="15"/>
        <v>4.019999999999996</v>
      </c>
      <c r="E127" s="15">
        <f t="shared" si="16"/>
        <v>0.47175992063492062</v>
      </c>
      <c r="F127" t="s">
        <v>70</v>
      </c>
      <c r="G127" s="5">
        <f t="shared" si="14"/>
        <v>0.42000000000000171</v>
      </c>
    </row>
    <row r="128" spans="1:7" x14ac:dyDescent="0.25">
      <c r="A128" s="5">
        <v>77.3</v>
      </c>
      <c r="D128" s="10">
        <f t="shared" si="15"/>
        <v>4.2399999999999949</v>
      </c>
      <c r="E128" s="15">
        <f t="shared" si="16"/>
        <v>0.47267658730158729</v>
      </c>
      <c r="F128" t="s">
        <v>71</v>
      </c>
      <c r="G128" s="5">
        <f t="shared" si="14"/>
        <v>0.35999999999999943</v>
      </c>
    </row>
    <row r="129" spans="1:7" x14ac:dyDescent="0.25">
      <c r="A129" s="5">
        <v>78.010000000000005</v>
      </c>
      <c r="D129" s="10">
        <f t="shared" si="15"/>
        <v>4.9500000000000028</v>
      </c>
      <c r="E129" s="15">
        <f t="shared" si="16"/>
        <v>0.47563492063492063</v>
      </c>
      <c r="F129" t="s">
        <v>24</v>
      </c>
      <c r="G129" s="5">
        <f t="shared" si="14"/>
        <v>1.0499999999999972</v>
      </c>
    </row>
    <row r="130" spans="1:7" x14ac:dyDescent="0.25">
      <c r="A130" s="5">
        <v>78.98</v>
      </c>
      <c r="D130" s="10">
        <f t="shared" si="15"/>
        <v>5.9200000000000017</v>
      </c>
      <c r="E130" s="15">
        <f t="shared" si="16"/>
        <v>0.4796765873015873</v>
      </c>
      <c r="F130" t="s">
        <v>72</v>
      </c>
      <c r="G130" s="5">
        <f t="shared" si="14"/>
        <v>0.56000000000000227</v>
      </c>
    </row>
    <row r="131" spans="1:7" x14ac:dyDescent="0.25">
      <c r="A131" s="5">
        <v>79.45</v>
      </c>
      <c r="D131" s="10">
        <f t="shared" si="15"/>
        <v>6.3900000000000006</v>
      </c>
      <c r="E131" s="15">
        <f t="shared" si="16"/>
        <v>0.48163492063492064</v>
      </c>
      <c r="F131" t="s">
        <v>73</v>
      </c>
      <c r="G131" s="5">
        <f t="shared" si="14"/>
        <v>2.7999999999999972</v>
      </c>
    </row>
    <row r="132" spans="1:7" x14ac:dyDescent="0.25">
      <c r="A132" s="5">
        <v>79.87</v>
      </c>
      <c r="D132" s="10">
        <f t="shared" si="15"/>
        <v>6.8100000000000023</v>
      </c>
      <c r="E132" s="15">
        <f t="shared" si="16"/>
        <v>0.48338492063492067</v>
      </c>
      <c r="F132" t="s">
        <v>74</v>
      </c>
      <c r="G132" s="5">
        <f t="shared" si="14"/>
        <v>4.0000000000006253E-2</v>
      </c>
    </row>
    <row r="133" spans="1:7" x14ac:dyDescent="0.25">
      <c r="A133" s="5">
        <v>80.23</v>
      </c>
      <c r="D133" s="10">
        <f t="shared" si="15"/>
        <v>7.1700000000000017</v>
      </c>
      <c r="E133" s="15">
        <f t="shared" si="16"/>
        <v>0.48488492063492061</v>
      </c>
      <c r="F133" t="s">
        <v>75</v>
      </c>
      <c r="G133" s="5">
        <f t="shared" si="14"/>
        <v>6.9999999999993179E-2</v>
      </c>
    </row>
    <row r="134" spans="1:7" x14ac:dyDescent="0.25">
      <c r="A134" s="5">
        <v>81.28</v>
      </c>
      <c r="D134" s="10">
        <f t="shared" si="15"/>
        <v>8.2199999999999989</v>
      </c>
      <c r="E134" s="15">
        <f t="shared" si="16"/>
        <v>0.48925992063492063</v>
      </c>
      <c r="F134" t="s">
        <v>76</v>
      </c>
      <c r="G134" s="5">
        <f t="shared" si="14"/>
        <v>0.51000000000000512</v>
      </c>
    </row>
    <row r="135" spans="1:7" x14ac:dyDescent="0.25">
      <c r="A135" s="5">
        <v>81.84</v>
      </c>
      <c r="D135" s="10">
        <f t="shared" si="15"/>
        <v>8.7800000000000011</v>
      </c>
      <c r="E135" s="15">
        <f t="shared" si="16"/>
        <v>0.49159325396825398</v>
      </c>
      <c r="F135" t="s">
        <v>174</v>
      </c>
      <c r="G135" s="5">
        <f t="shared" si="14"/>
        <v>1.4099999999999966</v>
      </c>
    </row>
    <row r="136" spans="1:7" ht="30.75" thickBot="1" x14ac:dyDescent="0.3">
      <c r="A136" s="14">
        <v>84.64</v>
      </c>
      <c r="B136" s="22">
        <v>0</v>
      </c>
      <c r="C136" s="23">
        <v>0.50694444444444442</v>
      </c>
      <c r="D136" s="16">
        <f t="shared" si="15"/>
        <v>11.579999999999998</v>
      </c>
      <c r="E136" s="17">
        <f t="shared" si="16"/>
        <v>0.50325992063492064</v>
      </c>
      <c r="F136" s="27" t="s">
        <v>173</v>
      </c>
      <c r="G136" s="5">
        <f t="shared" si="14"/>
        <v>0.15999999999999659</v>
      </c>
    </row>
    <row r="137" spans="1:7" x14ac:dyDescent="0.25">
      <c r="A137" s="5">
        <v>84.68</v>
      </c>
      <c r="B137" s="10">
        <f t="shared" ref="B137:B143" si="17">A137-$A$136</f>
        <v>4.0000000000006253E-2</v>
      </c>
      <c r="C137" s="15">
        <f t="shared" ref="C137:C143" si="18">$C$136+B137/$E$137/24</f>
        <v>0.50715277777777779</v>
      </c>
      <c r="D137" s="25" t="s">
        <v>77</v>
      </c>
      <c r="E137" s="26">
        <v>8</v>
      </c>
      <c r="F137" t="s">
        <v>78</v>
      </c>
      <c r="G137" s="5">
        <f t="shared" si="14"/>
        <v>0.76000000000000512</v>
      </c>
    </row>
    <row r="138" spans="1:7" x14ac:dyDescent="0.25">
      <c r="A138" s="5">
        <v>84.75</v>
      </c>
      <c r="B138" s="10">
        <f t="shared" si="17"/>
        <v>0.10999999999999943</v>
      </c>
      <c r="C138" s="15">
        <f t="shared" si="18"/>
        <v>0.50751736111111112</v>
      </c>
      <c r="D138" s="10"/>
      <c r="E138" s="15"/>
      <c r="F138" t="s">
        <v>79</v>
      </c>
      <c r="G138" s="5">
        <f t="shared" si="14"/>
        <v>9.9999999999994316E-2</v>
      </c>
    </row>
    <row r="139" spans="1:7" x14ac:dyDescent="0.25">
      <c r="A139" s="5">
        <v>85.26</v>
      </c>
      <c r="B139" s="10">
        <f t="shared" si="17"/>
        <v>0.62000000000000455</v>
      </c>
      <c r="C139" s="15">
        <f t="shared" si="18"/>
        <v>0.51017361111111115</v>
      </c>
      <c r="D139" s="10"/>
      <c r="E139" s="15"/>
      <c r="F139" t="s">
        <v>172</v>
      </c>
      <c r="G139" s="5">
        <f t="shared" si="14"/>
        <v>0.39000000000000057</v>
      </c>
    </row>
    <row r="140" spans="1:7" x14ac:dyDescent="0.25">
      <c r="A140" s="5">
        <v>86.67</v>
      </c>
      <c r="B140" s="10">
        <f t="shared" si="17"/>
        <v>2.0300000000000011</v>
      </c>
      <c r="C140" s="15">
        <f t="shared" si="18"/>
        <v>0.51751736111111113</v>
      </c>
      <c r="D140" s="10"/>
      <c r="E140" s="15"/>
      <c r="F140" t="s">
        <v>80</v>
      </c>
      <c r="G140" s="5">
        <f t="shared" si="14"/>
        <v>0.43000000000000682</v>
      </c>
    </row>
    <row r="141" spans="1:7" x14ac:dyDescent="0.25">
      <c r="A141" s="5">
        <v>86.83</v>
      </c>
      <c r="B141" s="10">
        <f t="shared" si="17"/>
        <v>2.1899999999999977</v>
      </c>
      <c r="C141" s="15">
        <f t="shared" si="18"/>
        <v>0.51835069444444437</v>
      </c>
      <c r="D141" s="10"/>
      <c r="E141" s="15"/>
      <c r="F141" t="s">
        <v>81</v>
      </c>
      <c r="G141" s="5">
        <f t="shared" si="14"/>
        <v>0.11999999999999034</v>
      </c>
    </row>
    <row r="142" spans="1:7" x14ac:dyDescent="0.25">
      <c r="A142" s="5">
        <v>87.59</v>
      </c>
      <c r="B142" s="10">
        <f t="shared" si="17"/>
        <v>2.9500000000000028</v>
      </c>
      <c r="C142" s="15">
        <f t="shared" si="18"/>
        <v>0.52230902777777777</v>
      </c>
      <c r="D142" s="10"/>
      <c r="E142" s="15"/>
      <c r="F142" t="s">
        <v>82</v>
      </c>
      <c r="G142" s="5">
        <f t="shared" si="14"/>
        <v>0.10999999999999943</v>
      </c>
    </row>
    <row r="143" spans="1:7" ht="15.75" thickBot="1" x14ac:dyDescent="0.3">
      <c r="A143" s="14">
        <v>87.69</v>
      </c>
      <c r="B143" s="22">
        <f t="shared" si="17"/>
        <v>3.0499999999999972</v>
      </c>
      <c r="C143" s="23">
        <f t="shared" si="18"/>
        <v>0.52282986111111107</v>
      </c>
      <c r="D143" s="12" t="s">
        <v>83</v>
      </c>
      <c r="E143" s="13">
        <v>10</v>
      </c>
      <c r="F143" t="s">
        <v>145</v>
      </c>
      <c r="G143" s="5">
        <f t="shared" si="14"/>
        <v>1.4900000000000091</v>
      </c>
    </row>
    <row r="144" spans="1:7" x14ac:dyDescent="0.25">
      <c r="A144" s="5">
        <v>88.08</v>
      </c>
      <c r="B144" s="10">
        <f t="shared" ref="B144:B165" si="19">A144-$A$143</f>
        <v>0.39000000000000057</v>
      </c>
      <c r="C144" s="15">
        <f t="shared" ref="C144:C165" si="20">$C$143+B144/$E$143/24</f>
        <v>0.52445486111111106</v>
      </c>
      <c r="D144" s="10"/>
      <c r="E144" s="15"/>
      <c r="F144" t="s">
        <v>171</v>
      </c>
      <c r="G144" s="5">
        <f t="shared" si="14"/>
        <v>0.11999999999999034</v>
      </c>
    </row>
    <row r="145" spans="1:7" x14ac:dyDescent="0.25">
      <c r="A145" s="5">
        <v>88.51</v>
      </c>
      <c r="B145" s="10">
        <f t="shared" si="19"/>
        <v>0.82000000000000739</v>
      </c>
      <c r="C145" s="15">
        <f t="shared" si="20"/>
        <v>0.52624652777777781</v>
      </c>
      <c r="D145" s="10"/>
      <c r="E145" s="15"/>
      <c r="F145" t="s">
        <v>24</v>
      </c>
      <c r="G145" s="5">
        <f t="shared" si="14"/>
        <v>0.37000000000000455</v>
      </c>
    </row>
    <row r="146" spans="1:7" x14ac:dyDescent="0.25">
      <c r="A146" s="5">
        <v>88.63</v>
      </c>
      <c r="B146" s="10">
        <f t="shared" si="19"/>
        <v>0.93999999999999773</v>
      </c>
      <c r="C146" s="15">
        <f t="shared" si="20"/>
        <v>0.52674652777777775</v>
      </c>
      <c r="D146" s="10"/>
      <c r="E146" s="15"/>
      <c r="F146" t="s">
        <v>24</v>
      </c>
      <c r="G146" s="5">
        <f t="shared" si="14"/>
        <v>4.0000000000006253E-2</v>
      </c>
    </row>
    <row r="147" spans="1:7" x14ac:dyDescent="0.25">
      <c r="A147" s="5">
        <v>88.74</v>
      </c>
      <c r="B147" s="10">
        <f t="shared" si="19"/>
        <v>1.0499999999999972</v>
      </c>
      <c r="C147" s="15">
        <f t="shared" si="20"/>
        <v>0.52720486111111109</v>
      </c>
      <c r="D147" s="10"/>
      <c r="E147" s="15"/>
      <c r="F147" t="s">
        <v>89</v>
      </c>
      <c r="G147" s="5">
        <f t="shared" si="14"/>
        <v>5.9999999999988063E-2</v>
      </c>
    </row>
    <row r="148" spans="1:7" x14ac:dyDescent="0.25">
      <c r="A148" s="5">
        <v>90.23</v>
      </c>
      <c r="B148" s="10">
        <f t="shared" si="19"/>
        <v>2.5400000000000063</v>
      </c>
      <c r="C148" s="15">
        <f t="shared" si="20"/>
        <v>0.53341319444444446</v>
      </c>
      <c r="D148" s="10"/>
      <c r="E148" s="15"/>
      <c r="F148" t="s">
        <v>170</v>
      </c>
      <c r="G148" s="5">
        <f t="shared" si="14"/>
        <v>1.0000000000005116E-2</v>
      </c>
    </row>
    <row r="149" spans="1:7" x14ac:dyDescent="0.25">
      <c r="A149" s="5">
        <v>90.35</v>
      </c>
      <c r="B149" s="10">
        <f t="shared" si="19"/>
        <v>2.6599999999999966</v>
      </c>
      <c r="C149" s="15">
        <f t="shared" si="20"/>
        <v>0.53391319444444441</v>
      </c>
      <c r="D149" s="10"/>
      <c r="E149" s="15"/>
      <c r="F149" t="s">
        <v>169</v>
      </c>
      <c r="G149" s="5">
        <f t="shared" si="14"/>
        <v>7.9999999999998295E-2</v>
      </c>
    </row>
    <row r="150" spans="1:7" x14ac:dyDescent="0.25">
      <c r="A150" s="5">
        <v>90.72</v>
      </c>
      <c r="B150" s="10">
        <f t="shared" si="19"/>
        <v>3.0300000000000011</v>
      </c>
      <c r="C150" s="15">
        <f t="shared" si="20"/>
        <v>0.53545486111111107</v>
      </c>
      <c r="D150" s="10"/>
      <c r="E150" s="15"/>
      <c r="F150" t="s">
        <v>168</v>
      </c>
      <c r="G150" s="5">
        <f t="shared" si="14"/>
        <v>1.3700000000000045</v>
      </c>
    </row>
    <row r="151" spans="1:7" x14ac:dyDescent="0.25">
      <c r="A151" s="5">
        <v>90.76</v>
      </c>
      <c r="B151" s="10">
        <f t="shared" si="19"/>
        <v>3.0700000000000074</v>
      </c>
      <c r="C151" s="15">
        <f t="shared" si="20"/>
        <v>0.53562152777777772</v>
      </c>
      <c r="D151" s="10"/>
      <c r="E151" s="15"/>
      <c r="F151" t="s">
        <v>84</v>
      </c>
      <c r="G151" s="5">
        <f t="shared" si="14"/>
        <v>3.2999999999999972</v>
      </c>
    </row>
    <row r="152" spans="1:7" x14ac:dyDescent="0.25">
      <c r="A152" s="5">
        <v>90.82</v>
      </c>
      <c r="B152" s="10">
        <f t="shared" si="19"/>
        <v>3.1299999999999955</v>
      </c>
      <c r="C152" s="15">
        <f t="shared" si="20"/>
        <v>0.53587152777777769</v>
      </c>
      <c r="D152" s="10"/>
      <c r="E152" s="15"/>
      <c r="F152" t="s">
        <v>16</v>
      </c>
      <c r="G152" s="5">
        <f t="shared" si="14"/>
        <v>0.26999999999999602</v>
      </c>
    </row>
    <row r="153" spans="1:7" x14ac:dyDescent="0.25">
      <c r="A153" s="5">
        <v>90.83</v>
      </c>
      <c r="B153" s="10">
        <f t="shared" si="19"/>
        <v>3.1400000000000006</v>
      </c>
      <c r="C153" s="15">
        <f t="shared" si="20"/>
        <v>0.53591319444444441</v>
      </c>
      <c r="D153" s="10"/>
      <c r="E153" s="15"/>
      <c r="F153" t="s">
        <v>18</v>
      </c>
      <c r="G153" s="5">
        <f t="shared" si="14"/>
        <v>8.0000000000012506E-2</v>
      </c>
    </row>
    <row r="154" spans="1:7" x14ac:dyDescent="0.25">
      <c r="A154" s="5">
        <v>90.91</v>
      </c>
      <c r="B154" s="10">
        <f t="shared" si="19"/>
        <v>3.2199999999999989</v>
      </c>
      <c r="C154" s="15">
        <f t="shared" si="20"/>
        <v>0.5362465277777777</v>
      </c>
      <c r="D154" s="10"/>
      <c r="E154" s="15"/>
      <c r="F154" t="s">
        <v>16</v>
      </c>
      <c r="G154" s="5">
        <f t="shared" si="14"/>
        <v>0.35999999999999943</v>
      </c>
    </row>
    <row r="155" spans="1:7" x14ac:dyDescent="0.25">
      <c r="A155" s="5">
        <v>92.28</v>
      </c>
      <c r="B155" s="10">
        <f t="shared" si="19"/>
        <v>4.5900000000000034</v>
      </c>
      <c r="C155" s="15">
        <f t="shared" si="20"/>
        <v>0.54195486111111113</v>
      </c>
      <c r="D155" s="10"/>
      <c r="E155" s="15"/>
      <c r="F155" t="s">
        <v>167</v>
      </c>
      <c r="G155" s="5">
        <f t="shared" si="14"/>
        <v>7.9999999999998295E-2</v>
      </c>
    </row>
    <row r="156" spans="1:7" x14ac:dyDescent="0.25">
      <c r="A156" s="5">
        <v>95.58</v>
      </c>
      <c r="B156" s="10">
        <f t="shared" si="19"/>
        <v>7.8900000000000006</v>
      </c>
      <c r="C156" s="15">
        <f t="shared" si="20"/>
        <v>0.55570486111111106</v>
      </c>
      <c r="D156" s="10"/>
      <c r="E156" s="15"/>
      <c r="F156" t="s">
        <v>166</v>
      </c>
      <c r="G156" s="5">
        <f t="shared" si="14"/>
        <v>0.79999999999999716</v>
      </c>
    </row>
    <row r="157" spans="1:7" x14ac:dyDescent="0.25">
      <c r="A157" s="5">
        <v>95.85</v>
      </c>
      <c r="B157" s="10">
        <f t="shared" si="19"/>
        <v>8.1599999999999966</v>
      </c>
      <c r="C157" s="15">
        <f t="shared" si="20"/>
        <v>0.5568298611111111</v>
      </c>
      <c r="D157" s="10"/>
      <c r="E157" s="15"/>
      <c r="F157" t="s">
        <v>16</v>
      </c>
      <c r="G157" s="5">
        <f t="shared" si="14"/>
        <v>4.9999999999997158E-2</v>
      </c>
    </row>
    <row r="158" spans="1:7" x14ac:dyDescent="0.25">
      <c r="A158" s="5">
        <v>95.93</v>
      </c>
      <c r="B158" s="10">
        <f t="shared" si="19"/>
        <v>8.2400000000000091</v>
      </c>
      <c r="C158" s="15">
        <f t="shared" si="20"/>
        <v>0.5571631944444444</v>
      </c>
      <c r="D158" s="10"/>
      <c r="E158" s="15"/>
      <c r="F158" t="s">
        <v>85</v>
      </c>
      <c r="G158" s="5">
        <f t="shared" si="14"/>
        <v>1.0000000000005116E-2</v>
      </c>
    </row>
    <row r="159" spans="1:7" s="24" customFormat="1" ht="15.75" thickBot="1" x14ac:dyDescent="0.3">
      <c r="A159" s="5">
        <v>96.29</v>
      </c>
      <c r="B159" s="10">
        <f t="shared" si="19"/>
        <v>8.6000000000000085</v>
      </c>
      <c r="C159" s="15">
        <f t="shared" si="20"/>
        <v>0.55866319444444446</v>
      </c>
      <c r="D159" s="10"/>
      <c r="E159" s="15"/>
      <c r="F159" t="s">
        <v>85</v>
      </c>
      <c r="G159" s="5">
        <f t="shared" si="14"/>
        <v>0.21999999999999886</v>
      </c>
    </row>
    <row r="160" spans="1:7" x14ac:dyDescent="0.25">
      <c r="A160" s="5">
        <v>96.37</v>
      </c>
      <c r="B160" s="10">
        <f t="shared" si="19"/>
        <v>8.6800000000000068</v>
      </c>
      <c r="C160" s="15">
        <f t="shared" si="20"/>
        <v>0.55899652777777775</v>
      </c>
      <c r="D160" s="10"/>
      <c r="E160" s="15"/>
      <c r="F160" t="s">
        <v>86</v>
      </c>
      <c r="G160" s="5">
        <f t="shared" si="14"/>
        <v>6.9999999999993179E-2</v>
      </c>
    </row>
    <row r="161" spans="1:7" x14ac:dyDescent="0.25">
      <c r="A161" s="5">
        <v>97.17</v>
      </c>
      <c r="B161" s="10">
        <f t="shared" si="19"/>
        <v>9.480000000000004</v>
      </c>
      <c r="C161" s="15">
        <f t="shared" si="20"/>
        <v>0.56232986111111105</v>
      </c>
      <c r="D161" s="10"/>
      <c r="E161" s="15"/>
      <c r="F161" t="s">
        <v>87</v>
      </c>
      <c r="G161" s="5">
        <f t="shared" si="14"/>
        <v>0.28000000000000114</v>
      </c>
    </row>
    <row r="162" spans="1:7" x14ac:dyDescent="0.25">
      <c r="A162" s="5">
        <v>97.22</v>
      </c>
      <c r="B162" s="10">
        <f t="shared" si="19"/>
        <v>9.5300000000000011</v>
      </c>
      <c r="C162" s="15">
        <f t="shared" si="20"/>
        <v>0.56253819444444442</v>
      </c>
      <c r="D162" s="10"/>
      <c r="E162" s="15"/>
      <c r="F162" t="s">
        <v>88</v>
      </c>
      <c r="G162" s="5">
        <f t="shared" si="14"/>
        <v>0.57999999999999829</v>
      </c>
    </row>
    <row r="163" spans="1:7" x14ac:dyDescent="0.25">
      <c r="A163" s="5">
        <v>97.23</v>
      </c>
      <c r="B163" s="10">
        <f t="shared" si="19"/>
        <v>9.5400000000000063</v>
      </c>
      <c r="C163" s="15">
        <f t="shared" si="20"/>
        <v>0.56257986111111113</v>
      </c>
      <c r="D163" s="10"/>
      <c r="E163" s="15"/>
      <c r="F163" t="s">
        <v>165</v>
      </c>
      <c r="G163" s="5">
        <f t="shared" si="14"/>
        <v>1.9399999999999977</v>
      </c>
    </row>
    <row r="164" spans="1:7" x14ac:dyDescent="0.25">
      <c r="A164" s="20">
        <v>97.45</v>
      </c>
      <c r="B164" s="10">
        <f t="shared" si="19"/>
        <v>9.7600000000000051</v>
      </c>
      <c r="C164" s="15">
        <f t="shared" si="20"/>
        <v>0.56349652777777781</v>
      </c>
      <c r="D164" s="10"/>
      <c r="E164" s="15"/>
      <c r="F164" t="s">
        <v>16</v>
      </c>
      <c r="G164" s="5">
        <f t="shared" si="14"/>
        <v>4.230000000000004</v>
      </c>
    </row>
    <row r="165" spans="1:7" ht="15.75" thickBot="1" x14ac:dyDescent="0.3">
      <c r="A165" s="14">
        <v>97.52</v>
      </c>
      <c r="B165" s="22">
        <f t="shared" si="19"/>
        <v>9.8299999999999983</v>
      </c>
      <c r="C165" s="23">
        <f t="shared" si="20"/>
        <v>0.56378819444444439</v>
      </c>
      <c r="D165" s="10"/>
      <c r="E165" s="15"/>
      <c r="F165" t="s">
        <v>24</v>
      </c>
      <c r="G165" s="5">
        <f t="shared" si="14"/>
        <v>1.519999999999996</v>
      </c>
    </row>
    <row r="166" spans="1:7" x14ac:dyDescent="0.25">
      <c r="A166" s="5">
        <v>97.8</v>
      </c>
      <c r="B166" s="10">
        <f t="shared" ref="B166:B173" si="21">A166-$A$165</f>
        <v>0.28000000000000114</v>
      </c>
      <c r="C166" s="15">
        <f t="shared" ref="C166:C173" si="22">$C$165+B166/$E$166/24</f>
        <v>0.56476041666666665</v>
      </c>
      <c r="D166" s="12" t="s">
        <v>90</v>
      </c>
      <c r="E166" s="13">
        <v>12</v>
      </c>
      <c r="F166" t="s">
        <v>89</v>
      </c>
      <c r="G166" s="5">
        <f t="shared" si="14"/>
        <v>1.1800000000000068</v>
      </c>
    </row>
    <row r="167" spans="1:7" x14ac:dyDescent="0.25">
      <c r="A167" s="5">
        <v>98.38</v>
      </c>
      <c r="B167" s="10">
        <f t="shared" si="21"/>
        <v>0.85999999999999943</v>
      </c>
      <c r="C167" s="15">
        <f t="shared" si="22"/>
        <v>0.56677430555555552</v>
      </c>
      <c r="F167" t="s">
        <v>16</v>
      </c>
      <c r="G167" s="5">
        <f t="shared" si="14"/>
        <v>1.75</v>
      </c>
    </row>
    <row r="168" spans="1:7" x14ac:dyDescent="0.25">
      <c r="A168" s="5">
        <v>100.32</v>
      </c>
      <c r="B168" s="10">
        <f t="shared" si="21"/>
        <v>2.7999999999999972</v>
      </c>
      <c r="C168" s="15">
        <f t="shared" si="22"/>
        <v>0.57351041666666658</v>
      </c>
      <c r="F168" t="s">
        <v>16</v>
      </c>
      <c r="G168" s="5">
        <f t="shared" si="14"/>
        <v>0.12999999999999545</v>
      </c>
    </row>
    <row r="169" spans="1:7" x14ac:dyDescent="0.25">
      <c r="A169" s="5">
        <v>104.55</v>
      </c>
      <c r="B169" s="10">
        <f t="shared" si="21"/>
        <v>7.0300000000000011</v>
      </c>
      <c r="C169" s="15">
        <f t="shared" si="22"/>
        <v>0.58819791666666665</v>
      </c>
      <c r="F169" t="s">
        <v>17</v>
      </c>
      <c r="G169" s="5">
        <f t="shared" si="14"/>
        <v>0.6600000000000108</v>
      </c>
    </row>
    <row r="170" spans="1:7" x14ac:dyDescent="0.25">
      <c r="A170" s="5">
        <v>106.07</v>
      </c>
      <c r="B170" s="10">
        <f t="shared" si="21"/>
        <v>8.5499999999999972</v>
      </c>
      <c r="C170" s="15">
        <f t="shared" si="22"/>
        <v>0.59347569444444437</v>
      </c>
      <c r="F170" t="s">
        <v>18</v>
      </c>
      <c r="G170" s="5">
        <f t="shared" si="14"/>
        <v>0.36999999999999034</v>
      </c>
    </row>
    <row r="171" spans="1:7" x14ac:dyDescent="0.25">
      <c r="A171" s="5">
        <v>107.25</v>
      </c>
      <c r="B171" s="10">
        <f t="shared" si="21"/>
        <v>9.730000000000004</v>
      </c>
      <c r="C171" s="15">
        <f t="shared" si="22"/>
        <v>0.59757291666666668</v>
      </c>
      <c r="F171" t="s">
        <v>19</v>
      </c>
      <c r="G171" s="5">
        <f t="shared" si="14"/>
        <v>0.57000000000000739</v>
      </c>
    </row>
    <row r="172" spans="1:7" x14ac:dyDescent="0.25">
      <c r="A172" s="5">
        <v>109</v>
      </c>
      <c r="B172" s="10">
        <f t="shared" si="21"/>
        <v>11.480000000000004</v>
      </c>
      <c r="C172" s="15">
        <f t="shared" si="22"/>
        <v>0.60364930555555552</v>
      </c>
      <c r="F172" t="s">
        <v>91</v>
      </c>
      <c r="G172" s="5">
        <f t="shared" si="14"/>
        <v>1.8599999999999994</v>
      </c>
    </row>
    <row r="173" spans="1:7" ht="15.75" thickBot="1" x14ac:dyDescent="0.3">
      <c r="A173" s="14">
        <v>109.13</v>
      </c>
      <c r="B173" s="22">
        <f t="shared" si="21"/>
        <v>11.61</v>
      </c>
      <c r="C173" s="23">
        <f t="shared" si="22"/>
        <v>0.60410069444444436</v>
      </c>
      <c r="D173" s="16">
        <v>0</v>
      </c>
      <c r="E173" s="17">
        <v>0.52777777777777779</v>
      </c>
      <c r="F173" t="s">
        <v>164</v>
      </c>
      <c r="G173" s="5">
        <f t="shared" si="14"/>
        <v>0.92000000000000171</v>
      </c>
    </row>
    <row r="174" spans="1:7" x14ac:dyDescent="0.25">
      <c r="A174" s="5">
        <v>109.79</v>
      </c>
      <c r="B174" s="18" t="s">
        <v>143</v>
      </c>
      <c r="C174" s="12">
        <v>8.5</v>
      </c>
      <c r="D174" s="10">
        <f t="shared" ref="D174:D184" si="23">A174-$A$173</f>
        <v>0.6600000000000108</v>
      </c>
      <c r="E174" s="15">
        <f t="shared" ref="E174:E184" si="24">$E$173+D174/$C$174/24</f>
        <v>0.5310130718954249</v>
      </c>
      <c r="F174" t="s">
        <v>92</v>
      </c>
      <c r="G174" s="5">
        <f t="shared" si="14"/>
        <v>1.7800000000000011</v>
      </c>
    </row>
    <row r="175" spans="1:7" x14ac:dyDescent="0.25">
      <c r="A175" s="5">
        <v>110.16</v>
      </c>
      <c r="B175" s="10"/>
      <c r="C175" s="15"/>
      <c r="D175" s="10">
        <f t="shared" si="23"/>
        <v>1.0300000000000011</v>
      </c>
      <c r="E175" s="15">
        <f t="shared" si="24"/>
        <v>0.53282679738562089</v>
      </c>
      <c r="F175" t="s">
        <v>93</v>
      </c>
      <c r="G175" s="5">
        <f t="shared" ref="G175:G238" si="25">A180-A179</f>
        <v>0.43999999999999773</v>
      </c>
    </row>
    <row r="176" spans="1:7" x14ac:dyDescent="0.25">
      <c r="A176" s="5">
        <v>110.73</v>
      </c>
      <c r="B176" s="10"/>
      <c r="C176" s="15"/>
      <c r="D176" s="10">
        <f t="shared" si="23"/>
        <v>1.6000000000000085</v>
      </c>
      <c r="E176" s="15">
        <f t="shared" si="24"/>
        <v>0.53562091503267983</v>
      </c>
      <c r="F176" t="s">
        <v>94</v>
      </c>
      <c r="G176" s="5">
        <f t="shared" si="25"/>
        <v>0.90999999999999659</v>
      </c>
    </row>
    <row r="177" spans="1:7" x14ac:dyDescent="0.25">
      <c r="A177" s="5">
        <v>112.59</v>
      </c>
      <c r="B177" s="10"/>
      <c r="C177" s="15"/>
      <c r="D177" s="10">
        <f t="shared" si="23"/>
        <v>3.460000000000008</v>
      </c>
      <c r="E177" s="15">
        <f t="shared" si="24"/>
        <v>0.54473856209150329</v>
      </c>
      <c r="F177" t="s">
        <v>95</v>
      </c>
      <c r="G177" s="5">
        <f t="shared" si="25"/>
        <v>0.45000000000000284</v>
      </c>
    </row>
    <row r="178" spans="1:7" x14ac:dyDescent="0.25">
      <c r="A178" s="5">
        <v>113.51</v>
      </c>
      <c r="B178" s="10"/>
      <c r="C178" s="15"/>
      <c r="D178" s="10">
        <f t="shared" si="23"/>
        <v>4.3800000000000097</v>
      </c>
      <c r="E178" s="15">
        <f t="shared" si="24"/>
        <v>0.54924836601307192</v>
      </c>
      <c r="F178" t="s">
        <v>96</v>
      </c>
      <c r="G178" s="5">
        <f t="shared" si="25"/>
        <v>1</v>
      </c>
    </row>
    <row r="179" spans="1:7" x14ac:dyDescent="0.25">
      <c r="A179" s="5">
        <v>115.29</v>
      </c>
      <c r="B179" s="10"/>
      <c r="C179" s="15"/>
      <c r="D179" s="10">
        <f t="shared" si="23"/>
        <v>6.1600000000000108</v>
      </c>
      <c r="E179" s="15">
        <f t="shared" si="24"/>
        <v>0.55797385620915041</v>
      </c>
      <c r="F179" t="s">
        <v>97</v>
      </c>
      <c r="G179" s="5">
        <f t="shared" si="25"/>
        <v>0.39000000000000057</v>
      </c>
    </row>
    <row r="180" spans="1:7" x14ac:dyDescent="0.25">
      <c r="A180" s="5">
        <v>115.73</v>
      </c>
      <c r="B180" s="10"/>
      <c r="C180" s="15"/>
      <c r="D180" s="10">
        <f t="shared" si="23"/>
        <v>6.6000000000000085</v>
      </c>
      <c r="E180" s="15">
        <f t="shared" si="24"/>
        <v>0.56013071895424837</v>
      </c>
      <c r="F180" t="s">
        <v>98</v>
      </c>
      <c r="G180" s="5">
        <f t="shared" si="25"/>
        <v>1.5699999999999932</v>
      </c>
    </row>
    <row r="181" spans="1:7" x14ac:dyDescent="0.25">
      <c r="A181" s="5">
        <v>116.64</v>
      </c>
      <c r="B181" s="10"/>
      <c r="C181" s="15"/>
      <c r="D181" s="10">
        <f t="shared" si="23"/>
        <v>7.5100000000000051</v>
      </c>
      <c r="E181" s="15">
        <f t="shared" si="24"/>
        <v>0.56459150326797392</v>
      </c>
      <c r="F181" t="s">
        <v>19</v>
      </c>
      <c r="G181" s="5">
        <f t="shared" si="25"/>
        <v>1.480000000000004</v>
      </c>
    </row>
    <row r="182" spans="1:7" x14ac:dyDescent="0.25">
      <c r="A182" s="5">
        <v>117.09</v>
      </c>
      <c r="B182" s="10"/>
      <c r="C182" s="15"/>
      <c r="D182" s="10">
        <f t="shared" si="23"/>
        <v>7.960000000000008</v>
      </c>
      <c r="E182" s="15">
        <f t="shared" si="24"/>
        <v>0.56679738562091508</v>
      </c>
      <c r="F182" t="s">
        <v>99</v>
      </c>
      <c r="G182" s="5">
        <f t="shared" si="25"/>
        <v>1.6899999999999977</v>
      </c>
    </row>
    <row r="183" spans="1:7" x14ac:dyDescent="0.25">
      <c r="A183" s="5">
        <v>118.09</v>
      </c>
      <c r="B183" s="10"/>
      <c r="C183" s="15"/>
      <c r="D183" s="10">
        <f t="shared" si="23"/>
        <v>8.960000000000008</v>
      </c>
      <c r="E183" s="15">
        <f t="shared" si="24"/>
        <v>0.57169934640522879</v>
      </c>
      <c r="F183" t="s">
        <v>163</v>
      </c>
      <c r="G183" s="5">
        <f t="shared" si="25"/>
        <v>1.5600000000000023</v>
      </c>
    </row>
    <row r="184" spans="1:7" x14ac:dyDescent="0.25">
      <c r="A184" s="14">
        <v>118.48</v>
      </c>
      <c r="B184" s="18" t="s">
        <v>100</v>
      </c>
      <c r="C184" s="12">
        <v>10</v>
      </c>
      <c r="D184" s="16">
        <f t="shared" si="23"/>
        <v>9.3500000000000085</v>
      </c>
      <c r="E184" s="17">
        <f t="shared" si="24"/>
        <v>0.57361111111111118</v>
      </c>
      <c r="F184" t="s">
        <v>42</v>
      </c>
      <c r="G184" s="5">
        <f t="shared" si="25"/>
        <v>0.75</v>
      </c>
    </row>
    <row r="185" spans="1:7" x14ac:dyDescent="0.25">
      <c r="A185" s="5">
        <v>120.05</v>
      </c>
      <c r="B185" s="10"/>
      <c r="C185" s="15"/>
      <c r="D185" s="10">
        <f t="shared" ref="D185:D203" si="26">A185-$A$184</f>
        <v>1.5699999999999932</v>
      </c>
      <c r="E185" s="15">
        <f t="shared" ref="E185:E203" si="27">$E$184+D185/$C$184/24</f>
        <v>0.58015277777777785</v>
      </c>
      <c r="F185" t="s">
        <v>18</v>
      </c>
      <c r="G185" s="5">
        <f t="shared" si="25"/>
        <v>0.20000000000000284</v>
      </c>
    </row>
    <row r="186" spans="1:7" x14ac:dyDescent="0.25">
      <c r="A186" s="5">
        <v>121.53</v>
      </c>
      <c r="B186" s="10"/>
      <c r="C186" s="15"/>
      <c r="D186" s="10">
        <f t="shared" si="26"/>
        <v>3.0499999999999972</v>
      </c>
      <c r="E186" s="15">
        <f t="shared" si="27"/>
        <v>0.5863194444444445</v>
      </c>
      <c r="F186" t="s">
        <v>42</v>
      </c>
      <c r="G186" s="5">
        <f t="shared" si="25"/>
        <v>0.20999999999999375</v>
      </c>
    </row>
    <row r="187" spans="1:7" x14ac:dyDescent="0.25">
      <c r="A187" s="5">
        <v>123.22</v>
      </c>
      <c r="B187" s="10"/>
      <c r="C187" s="15"/>
      <c r="D187" s="10">
        <f t="shared" si="26"/>
        <v>4.7399999999999949</v>
      </c>
      <c r="E187" s="15">
        <f t="shared" si="27"/>
        <v>0.59336111111111112</v>
      </c>
      <c r="F187" t="s">
        <v>101</v>
      </c>
      <c r="G187" s="5">
        <f t="shared" si="25"/>
        <v>0.10999999999999943</v>
      </c>
    </row>
    <row r="188" spans="1:7" x14ac:dyDescent="0.25">
      <c r="A188" s="5">
        <v>124.78</v>
      </c>
      <c r="B188" s="10"/>
      <c r="C188" s="15"/>
      <c r="D188" s="10">
        <f t="shared" si="26"/>
        <v>6.2999999999999972</v>
      </c>
      <c r="E188" s="15">
        <f t="shared" si="27"/>
        <v>0.59986111111111118</v>
      </c>
      <c r="F188" t="s">
        <v>102</v>
      </c>
      <c r="G188" s="5">
        <f t="shared" si="25"/>
        <v>0.38000000000000966</v>
      </c>
    </row>
    <row r="189" spans="1:7" x14ac:dyDescent="0.25">
      <c r="A189" s="5">
        <v>125.53</v>
      </c>
      <c r="B189" s="10"/>
      <c r="C189" s="15"/>
      <c r="D189" s="10">
        <f t="shared" si="26"/>
        <v>7.0499999999999972</v>
      </c>
      <c r="E189" s="15">
        <f t="shared" si="27"/>
        <v>0.60298611111111122</v>
      </c>
      <c r="F189" t="s">
        <v>103</v>
      </c>
      <c r="G189" s="5">
        <f t="shared" si="25"/>
        <v>0.25999999999999091</v>
      </c>
    </row>
    <row r="190" spans="1:7" x14ac:dyDescent="0.25">
      <c r="A190" s="5">
        <v>125.73</v>
      </c>
      <c r="B190" s="10"/>
      <c r="C190" s="15"/>
      <c r="D190" s="10">
        <f t="shared" si="26"/>
        <v>7.25</v>
      </c>
      <c r="E190" s="15">
        <f t="shared" si="27"/>
        <v>0.60381944444444446</v>
      </c>
      <c r="F190" t="s">
        <v>104</v>
      </c>
      <c r="G190" s="5">
        <f t="shared" si="25"/>
        <v>0.17000000000000171</v>
      </c>
    </row>
    <row r="191" spans="1:7" x14ac:dyDescent="0.25">
      <c r="A191" s="5">
        <v>125.94</v>
      </c>
      <c r="B191" s="10"/>
      <c r="C191" s="15"/>
      <c r="D191" s="10">
        <f t="shared" si="26"/>
        <v>7.4599999999999937</v>
      </c>
      <c r="E191" s="15">
        <f t="shared" si="27"/>
        <v>0.60469444444444453</v>
      </c>
      <c r="F191" t="s">
        <v>105</v>
      </c>
      <c r="G191" s="5">
        <f t="shared" si="25"/>
        <v>0.23000000000000398</v>
      </c>
    </row>
    <row r="192" spans="1:7" x14ac:dyDescent="0.25">
      <c r="A192" s="5">
        <v>126.05</v>
      </c>
      <c r="B192" s="10"/>
      <c r="C192" s="15"/>
      <c r="D192" s="10">
        <f t="shared" si="26"/>
        <v>7.5699999999999932</v>
      </c>
      <c r="E192" s="15">
        <f t="shared" si="27"/>
        <v>0.60515277777777787</v>
      </c>
      <c r="F192" t="s">
        <v>106</v>
      </c>
      <c r="G192" s="5">
        <f t="shared" si="25"/>
        <v>0.11999999999999034</v>
      </c>
    </row>
    <row r="193" spans="1:7" x14ac:dyDescent="0.25">
      <c r="A193" s="5">
        <v>126.43</v>
      </c>
      <c r="B193" s="10"/>
      <c r="C193" s="15"/>
      <c r="D193" s="10">
        <f t="shared" si="26"/>
        <v>7.9500000000000028</v>
      </c>
      <c r="E193" s="15">
        <f t="shared" si="27"/>
        <v>0.60673611111111114</v>
      </c>
      <c r="F193" t="s">
        <v>107</v>
      </c>
      <c r="G193" s="5">
        <f t="shared" si="25"/>
        <v>0.17000000000000171</v>
      </c>
    </row>
    <row r="194" spans="1:7" x14ac:dyDescent="0.25">
      <c r="A194" s="5">
        <v>126.69</v>
      </c>
      <c r="B194" s="10"/>
      <c r="C194" s="15"/>
      <c r="D194" s="10">
        <f t="shared" si="26"/>
        <v>8.2099999999999937</v>
      </c>
      <c r="E194" s="15">
        <f t="shared" si="27"/>
        <v>0.60781944444444447</v>
      </c>
      <c r="F194" t="s">
        <v>108</v>
      </c>
      <c r="G194" s="5">
        <f t="shared" si="25"/>
        <v>3.0000000000001137E-2</v>
      </c>
    </row>
    <row r="195" spans="1:7" x14ac:dyDescent="0.25">
      <c r="A195" s="5">
        <v>126.86</v>
      </c>
      <c r="B195" s="10"/>
      <c r="C195" s="15"/>
      <c r="D195" s="10">
        <f t="shared" si="26"/>
        <v>8.3799999999999955</v>
      </c>
      <c r="E195" s="15">
        <f t="shared" si="27"/>
        <v>0.60852777777777778</v>
      </c>
      <c r="F195" t="s">
        <v>162</v>
      </c>
      <c r="G195" s="5">
        <f t="shared" si="25"/>
        <v>0.68999999999999773</v>
      </c>
    </row>
    <row r="196" spans="1:7" x14ac:dyDescent="0.25">
      <c r="A196" s="5">
        <v>127.09</v>
      </c>
      <c r="B196" s="10"/>
      <c r="C196" s="15"/>
      <c r="D196" s="10">
        <f t="shared" si="26"/>
        <v>8.61</v>
      </c>
      <c r="E196" s="15">
        <f t="shared" si="27"/>
        <v>0.60948611111111117</v>
      </c>
      <c r="F196" t="s">
        <v>109</v>
      </c>
      <c r="G196" s="5">
        <f t="shared" si="25"/>
        <v>0.62000000000000455</v>
      </c>
    </row>
    <row r="197" spans="1:7" x14ac:dyDescent="0.25">
      <c r="A197" s="5">
        <v>127.21</v>
      </c>
      <c r="B197" s="10"/>
      <c r="C197" s="15"/>
      <c r="D197" s="10">
        <f t="shared" si="26"/>
        <v>8.7299999999999898</v>
      </c>
      <c r="E197" s="15">
        <f t="shared" si="27"/>
        <v>0.60998611111111112</v>
      </c>
      <c r="F197" t="s">
        <v>110</v>
      </c>
      <c r="G197" s="5">
        <f t="shared" si="25"/>
        <v>1.5500000000000114</v>
      </c>
    </row>
    <row r="198" spans="1:7" x14ac:dyDescent="0.25">
      <c r="A198" s="5">
        <v>127.38</v>
      </c>
      <c r="B198" s="10"/>
      <c r="C198" s="15"/>
      <c r="D198" s="10">
        <f t="shared" si="26"/>
        <v>8.8999999999999915</v>
      </c>
      <c r="E198" s="15">
        <f t="shared" si="27"/>
        <v>0.61069444444444443</v>
      </c>
      <c r="F198" t="s">
        <v>86</v>
      </c>
      <c r="G198" s="5">
        <f t="shared" si="25"/>
        <v>7.9999999999984084E-2</v>
      </c>
    </row>
    <row r="199" spans="1:7" x14ac:dyDescent="0.25">
      <c r="A199" s="5">
        <v>127.41</v>
      </c>
      <c r="B199" s="10"/>
      <c r="C199" s="15"/>
      <c r="D199" s="10">
        <f t="shared" si="26"/>
        <v>8.9299999999999926</v>
      </c>
      <c r="E199" s="15">
        <f t="shared" si="27"/>
        <v>0.61081944444444447</v>
      </c>
      <c r="F199" t="s">
        <v>111</v>
      </c>
      <c r="G199" s="5">
        <f t="shared" si="25"/>
        <v>9.9999999999994316E-2</v>
      </c>
    </row>
    <row r="200" spans="1:7" x14ac:dyDescent="0.25">
      <c r="A200" s="5">
        <v>128.1</v>
      </c>
      <c r="B200" s="10"/>
      <c r="C200" s="15"/>
      <c r="D200" s="10">
        <f t="shared" si="26"/>
        <v>9.6199999999999903</v>
      </c>
      <c r="E200" s="15">
        <f t="shared" si="27"/>
        <v>0.61369444444444443</v>
      </c>
      <c r="F200" t="s">
        <v>112</v>
      </c>
      <c r="G200" s="5">
        <f t="shared" si="25"/>
        <v>0.10000000000002274</v>
      </c>
    </row>
    <row r="201" spans="1:7" x14ac:dyDescent="0.25">
      <c r="A201" s="5">
        <v>128.72</v>
      </c>
      <c r="B201" s="10"/>
      <c r="C201" s="15"/>
      <c r="D201" s="10">
        <f t="shared" si="26"/>
        <v>10.239999999999995</v>
      </c>
      <c r="E201" s="15">
        <f t="shared" si="27"/>
        <v>0.61627777777777781</v>
      </c>
      <c r="F201" t="s">
        <v>113</v>
      </c>
      <c r="G201" s="5">
        <f t="shared" si="25"/>
        <v>0.37999999999999545</v>
      </c>
    </row>
    <row r="202" spans="1:7" x14ac:dyDescent="0.25">
      <c r="A202" s="5">
        <v>130.27000000000001</v>
      </c>
      <c r="B202" s="10"/>
      <c r="C202" s="15"/>
      <c r="D202" s="10">
        <f t="shared" si="26"/>
        <v>11.790000000000006</v>
      </c>
      <c r="E202" s="15">
        <f t="shared" si="27"/>
        <v>0.62273611111111116</v>
      </c>
      <c r="F202" t="s">
        <v>114</v>
      </c>
      <c r="G202" s="5">
        <f t="shared" si="25"/>
        <v>0.85999999999998522</v>
      </c>
    </row>
    <row r="203" spans="1:7" x14ac:dyDescent="0.25">
      <c r="A203" s="14">
        <v>130.35</v>
      </c>
      <c r="B203" s="6">
        <v>0</v>
      </c>
      <c r="C203" s="7">
        <v>0.63194444444444442</v>
      </c>
      <c r="D203" s="16">
        <f t="shared" si="26"/>
        <v>11.86999999999999</v>
      </c>
      <c r="E203" s="17">
        <f t="shared" si="27"/>
        <v>0.62306944444444445</v>
      </c>
      <c r="F203" t="s">
        <v>115</v>
      </c>
      <c r="G203" s="5">
        <f t="shared" si="25"/>
        <v>0.18999999999999773</v>
      </c>
    </row>
    <row r="204" spans="1:7" x14ac:dyDescent="0.25">
      <c r="A204" s="5">
        <v>130.44999999999999</v>
      </c>
      <c r="B204" s="10">
        <f t="shared" ref="B204:B220" si="28">A204-$A$203</f>
        <v>9.9999999999994316E-2</v>
      </c>
      <c r="C204" s="15">
        <f t="shared" ref="C204:C220" si="29">$C$203+B204/$E$204/24</f>
        <v>0.63224206349206347</v>
      </c>
      <c r="D204" s="12" t="s">
        <v>116</v>
      </c>
      <c r="E204" s="13">
        <v>14</v>
      </c>
      <c r="F204" t="s">
        <v>117</v>
      </c>
      <c r="G204" s="5">
        <f t="shared" si="25"/>
        <v>0.51000000000001933</v>
      </c>
    </row>
    <row r="205" spans="1:7" x14ac:dyDescent="0.25">
      <c r="A205" s="5">
        <v>130.55000000000001</v>
      </c>
      <c r="B205" s="10">
        <f t="shared" si="28"/>
        <v>0.20000000000001705</v>
      </c>
      <c r="C205" s="15">
        <f t="shared" si="29"/>
        <v>0.63253968253968251</v>
      </c>
      <c r="F205" t="s">
        <v>118</v>
      </c>
      <c r="G205" s="5">
        <f t="shared" si="25"/>
        <v>0.79999999999998295</v>
      </c>
    </row>
    <row r="206" spans="1:7" x14ac:dyDescent="0.25">
      <c r="A206" s="5">
        <v>130.93</v>
      </c>
      <c r="B206" s="10">
        <f t="shared" si="28"/>
        <v>0.58000000000001251</v>
      </c>
      <c r="C206" s="15">
        <f t="shared" si="29"/>
        <v>0.63367063492063491</v>
      </c>
      <c r="F206" t="s">
        <v>119</v>
      </c>
      <c r="G206" s="5">
        <f t="shared" si="25"/>
        <v>3.5200000000000102</v>
      </c>
    </row>
    <row r="207" spans="1:7" x14ac:dyDescent="0.25">
      <c r="A207" s="5">
        <v>131.79</v>
      </c>
      <c r="B207" s="10">
        <f t="shared" si="28"/>
        <v>1.4399999999999977</v>
      </c>
      <c r="C207" s="15">
        <f t="shared" si="29"/>
        <v>0.63623015873015865</v>
      </c>
      <c r="D207" s="10"/>
      <c r="E207" s="15"/>
      <c r="F207" t="s">
        <v>24</v>
      </c>
      <c r="G207" s="5">
        <f t="shared" si="25"/>
        <v>2.0900000000000034</v>
      </c>
    </row>
    <row r="208" spans="1:7" x14ac:dyDescent="0.25">
      <c r="A208" s="5">
        <v>131.97999999999999</v>
      </c>
      <c r="B208" s="10">
        <f t="shared" si="28"/>
        <v>1.6299999999999955</v>
      </c>
      <c r="C208" s="15">
        <f t="shared" si="29"/>
        <v>0.63679563492063485</v>
      </c>
      <c r="D208" s="10"/>
      <c r="E208" s="15"/>
      <c r="F208" t="s">
        <v>16</v>
      </c>
      <c r="G208" s="5">
        <f t="shared" si="25"/>
        <v>0.12000000000000455</v>
      </c>
    </row>
    <row r="209" spans="1:7" x14ac:dyDescent="0.25">
      <c r="A209" s="5">
        <v>132.49</v>
      </c>
      <c r="B209" s="10">
        <f t="shared" si="28"/>
        <v>2.1400000000000148</v>
      </c>
      <c r="C209" s="15">
        <f t="shared" si="29"/>
        <v>0.63831349206349208</v>
      </c>
      <c r="D209" s="10"/>
      <c r="E209" s="15"/>
      <c r="F209" t="s">
        <v>42</v>
      </c>
      <c r="G209" s="5">
        <f t="shared" si="25"/>
        <v>2.1499999999999773</v>
      </c>
    </row>
    <row r="210" spans="1:7" x14ac:dyDescent="0.25">
      <c r="A210" s="5">
        <v>133.29</v>
      </c>
      <c r="B210" s="10">
        <f t="shared" si="28"/>
        <v>2.9399999999999977</v>
      </c>
      <c r="C210" s="15">
        <f t="shared" si="29"/>
        <v>0.64069444444444446</v>
      </c>
      <c r="D210" s="10"/>
      <c r="E210" s="15"/>
      <c r="F210" t="s">
        <v>120</v>
      </c>
      <c r="G210" s="5">
        <f t="shared" si="25"/>
        <v>0.88000000000002387</v>
      </c>
    </row>
    <row r="211" spans="1:7" x14ac:dyDescent="0.25">
      <c r="A211" s="5">
        <v>136.81</v>
      </c>
      <c r="B211" s="10">
        <f t="shared" si="28"/>
        <v>6.460000000000008</v>
      </c>
      <c r="C211" s="15">
        <f t="shared" si="29"/>
        <v>0.65117063492063487</v>
      </c>
      <c r="D211" s="10"/>
      <c r="E211" s="15"/>
      <c r="F211" t="s">
        <v>161</v>
      </c>
      <c r="G211" s="5">
        <f t="shared" si="25"/>
        <v>8.9999999999974989E-2</v>
      </c>
    </row>
    <row r="212" spans="1:7" x14ac:dyDescent="0.25">
      <c r="A212" s="5">
        <v>138.9</v>
      </c>
      <c r="B212" s="10">
        <f t="shared" si="28"/>
        <v>8.5500000000000114</v>
      </c>
      <c r="C212" s="15">
        <f t="shared" si="29"/>
        <v>0.65739087301587307</v>
      </c>
      <c r="D212" s="10"/>
      <c r="E212" s="15"/>
      <c r="F212" t="s">
        <v>160</v>
      </c>
      <c r="G212" s="5">
        <f t="shared" si="25"/>
        <v>0.16000000000002501</v>
      </c>
    </row>
    <row r="213" spans="1:7" x14ac:dyDescent="0.25">
      <c r="A213" s="5">
        <v>139.02000000000001</v>
      </c>
      <c r="B213" s="10">
        <f t="shared" si="28"/>
        <v>8.6700000000000159</v>
      </c>
      <c r="C213" s="15">
        <f t="shared" si="29"/>
        <v>0.6577480158730159</v>
      </c>
      <c r="D213" s="10"/>
      <c r="E213" s="15"/>
      <c r="F213" t="s">
        <v>159</v>
      </c>
      <c r="G213" s="5">
        <f t="shared" si="25"/>
        <v>4.9999999999982947E-2</v>
      </c>
    </row>
    <row r="214" spans="1:7" x14ac:dyDescent="0.25">
      <c r="A214" s="5">
        <v>141.16999999999999</v>
      </c>
      <c r="B214" s="10">
        <f t="shared" si="28"/>
        <v>10.819999999999993</v>
      </c>
      <c r="C214" s="15">
        <f t="shared" si="29"/>
        <v>0.66414682539682535</v>
      </c>
      <c r="D214" s="10"/>
      <c r="E214" s="15"/>
      <c r="F214" t="s">
        <v>158</v>
      </c>
      <c r="G214" s="5">
        <f t="shared" si="25"/>
        <v>2.7800000000000011</v>
      </c>
    </row>
    <row r="215" spans="1:7" x14ac:dyDescent="0.25">
      <c r="A215" s="5">
        <v>142.05000000000001</v>
      </c>
      <c r="B215" s="10">
        <f t="shared" si="28"/>
        <v>11.700000000000017</v>
      </c>
      <c r="C215" s="15">
        <f t="shared" si="29"/>
        <v>0.66676587301587309</v>
      </c>
      <c r="D215" s="10"/>
      <c r="E215" s="15"/>
      <c r="F215" t="s">
        <v>157</v>
      </c>
      <c r="G215" s="5">
        <f t="shared" si="25"/>
        <v>6.9999999999993179E-2</v>
      </c>
    </row>
    <row r="216" spans="1:7" x14ac:dyDescent="0.25">
      <c r="A216" s="5">
        <v>142.13999999999999</v>
      </c>
      <c r="B216" s="10">
        <f t="shared" si="28"/>
        <v>11.789999999999992</v>
      </c>
      <c r="C216" s="15">
        <f t="shared" si="29"/>
        <v>0.66703373015873013</v>
      </c>
      <c r="D216" s="10"/>
      <c r="E216" s="15"/>
      <c r="F216" t="s">
        <v>24</v>
      </c>
      <c r="G216" s="5">
        <f t="shared" si="25"/>
        <v>2.0000000000010232E-2</v>
      </c>
    </row>
    <row r="217" spans="1:7" x14ac:dyDescent="0.25">
      <c r="A217" s="5">
        <v>142.30000000000001</v>
      </c>
      <c r="B217" s="10">
        <f t="shared" si="28"/>
        <v>11.950000000000017</v>
      </c>
      <c r="C217" s="15">
        <f t="shared" si="29"/>
        <v>0.66750992063492065</v>
      </c>
      <c r="D217" s="10"/>
      <c r="E217" s="15"/>
      <c r="F217" t="s">
        <v>156</v>
      </c>
      <c r="G217" s="5">
        <f t="shared" si="25"/>
        <v>4.3199999999999932</v>
      </c>
    </row>
    <row r="218" spans="1:7" x14ac:dyDescent="0.25">
      <c r="A218" s="5">
        <v>142.35</v>
      </c>
      <c r="B218" s="10">
        <f t="shared" si="28"/>
        <v>12</v>
      </c>
      <c r="C218" s="15">
        <f t="shared" si="29"/>
        <v>0.66765873015873012</v>
      </c>
      <c r="D218" s="10"/>
      <c r="E218" s="15"/>
      <c r="F218" t="s">
        <v>16</v>
      </c>
      <c r="G218" s="5">
        <f t="shared" si="25"/>
        <v>0.26000000000001933</v>
      </c>
    </row>
    <row r="219" spans="1:7" x14ac:dyDescent="0.25">
      <c r="A219" s="5">
        <v>145.13</v>
      </c>
      <c r="B219" s="10">
        <f t="shared" si="28"/>
        <v>14.780000000000001</v>
      </c>
      <c r="C219" s="15">
        <f t="shared" si="29"/>
        <v>0.67593253968253963</v>
      </c>
      <c r="D219" s="10"/>
      <c r="E219" s="15"/>
      <c r="F219" t="s">
        <v>24</v>
      </c>
      <c r="G219" s="5">
        <f t="shared" si="25"/>
        <v>0.15999999999999659</v>
      </c>
    </row>
    <row r="220" spans="1:7" x14ac:dyDescent="0.25">
      <c r="A220" s="14">
        <v>145.19999999999999</v>
      </c>
      <c r="B220" s="6">
        <f t="shared" si="28"/>
        <v>14.849999999999994</v>
      </c>
      <c r="C220" s="7">
        <f t="shared" si="29"/>
        <v>0.676140873015873</v>
      </c>
      <c r="D220" s="10"/>
      <c r="E220" s="15"/>
      <c r="F220" t="s">
        <v>16</v>
      </c>
      <c r="G220" s="5">
        <f t="shared" si="25"/>
        <v>1.3599999999999852</v>
      </c>
    </row>
    <row r="221" spans="1:7" x14ac:dyDescent="0.25">
      <c r="A221" s="5">
        <v>145.22</v>
      </c>
      <c r="B221" s="10">
        <f t="shared" ref="B221:B232" si="30">A221-$A$220</f>
        <v>2.0000000000010232E-2</v>
      </c>
      <c r="C221" s="15">
        <f t="shared" ref="C221:C232" si="31">$C$220+B221/$E$221/24</f>
        <v>0.67620039682539679</v>
      </c>
      <c r="D221" s="12" t="s">
        <v>144</v>
      </c>
      <c r="E221" s="13">
        <v>14</v>
      </c>
      <c r="F221" t="s">
        <v>18</v>
      </c>
      <c r="G221" s="5">
        <f t="shared" si="25"/>
        <v>6.0000000000002274E-2</v>
      </c>
    </row>
    <row r="222" spans="1:7" x14ac:dyDescent="0.25">
      <c r="A222" s="5">
        <v>149.54</v>
      </c>
      <c r="B222" s="10">
        <f t="shared" si="30"/>
        <v>4.3400000000000034</v>
      </c>
      <c r="C222" s="15">
        <f t="shared" si="31"/>
        <v>0.68905753968253969</v>
      </c>
      <c r="D222" s="10"/>
      <c r="E222" s="15"/>
      <c r="F222" t="s">
        <v>122</v>
      </c>
      <c r="G222" s="5">
        <f t="shared" si="25"/>
        <v>0.68999999999999773</v>
      </c>
    </row>
    <row r="223" spans="1:7" x14ac:dyDescent="0.25">
      <c r="A223" s="5">
        <v>149.80000000000001</v>
      </c>
      <c r="B223" s="10">
        <f t="shared" si="30"/>
        <v>4.6000000000000227</v>
      </c>
      <c r="C223" s="15">
        <f t="shared" si="31"/>
        <v>0.68983134920634925</v>
      </c>
      <c r="D223" s="10"/>
      <c r="E223" s="15"/>
      <c r="F223" t="s">
        <v>123</v>
      </c>
      <c r="G223" s="5">
        <f t="shared" si="25"/>
        <v>0.26000000000001933</v>
      </c>
    </row>
    <row r="224" spans="1:7" x14ac:dyDescent="0.25">
      <c r="A224" s="5">
        <v>149.96</v>
      </c>
      <c r="B224" s="10">
        <f t="shared" si="30"/>
        <v>4.7600000000000193</v>
      </c>
      <c r="C224" s="15">
        <f t="shared" si="31"/>
        <v>0.69030753968253977</v>
      </c>
      <c r="D224" s="10"/>
      <c r="E224" s="15"/>
      <c r="F224" t="s">
        <v>16</v>
      </c>
      <c r="G224" s="5">
        <f t="shared" si="25"/>
        <v>3.0000000000001137E-2</v>
      </c>
    </row>
    <row r="225" spans="1:7" x14ac:dyDescent="0.25">
      <c r="A225" s="5">
        <v>151.32</v>
      </c>
      <c r="B225" s="10">
        <f t="shared" si="30"/>
        <v>6.1200000000000045</v>
      </c>
      <c r="C225" s="15">
        <f t="shared" si="31"/>
        <v>0.69435515873015874</v>
      </c>
      <c r="D225" s="10"/>
      <c r="E225" s="15"/>
      <c r="F225" t="s">
        <v>16</v>
      </c>
      <c r="G225" s="5">
        <f t="shared" si="25"/>
        <v>4.9999999999982947E-2</v>
      </c>
    </row>
    <row r="226" spans="1:7" x14ac:dyDescent="0.25">
      <c r="A226" s="5">
        <v>151.38</v>
      </c>
      <c r="B226" s="10">
        <f t="shared" si="30"/>
        <v>6.1800000000000068</v>
      </c>
      <c r="C226" s="15">
        <f t="shared" si="31"/>
        <v>0.69453373015873021</v>
      </c>
      <c r="D226" s="10"/>
      <c r="E226" s="15"/>
      <c r="F226" t="s">
        <v>24</v>
      </c>
      <c r="G226" s="5">
        <f t="shared" si="25"/>
        <v>3.3000000000000114</v>
      </c>
    </row>
    <row r="227" spans="1:7" x14ac:dyDescent="0.25">
      <c r="A227" s="5">
        <v>152.07</v>
      </c>
      <c r="B227" s="10">
        <f t="shared" si="30"/>
        <v>6.8700000000000045</v>
      </c>
      <c r="C227" s="15">
        <f t="shared" si="31"/>
        <v>0.69658730158730153</v>
      </c>
      <c r="D227" s="10"/>
      <c r="E227" s="15"/>
      <c r="F227" t="s">
        <v>16</v>
      </c>
      <c r="G227" s="5">
        <f t="shared" si="25"/>
        <v>2.539999999999992</v>
      </c>
    </row>
    <row r="228" spans="1:7" x14ac:dyDescent="0.25">
      <c r="A228" s="5">
        <v>152.33000000000001</v>
      </c>
      <c r="B228" s="10">
        <f t="shared" si="30"/>
        <v>7.1300000000000239</v>
      </c>
      <c r="C228" s="15">
        <f t="shared" si="31"/>
        <v>0.69736111111111121</v>
      </c>
      <c r="D228" s="10"/>
      <c r="E228" s="15"/>
      <c r="F228" t="s">
        <v>19</v>
      </c>
      <c r="G228" s="5">
        <f t="shared" si="25"/>
        <v>0.56999999999999318</v>
      </c>
    </row>
    <row r="229" spans="1:7" x14ac:dyDescent="0.25">
      <c r="A229" s="5">
        <v>152.36000000000001</v>
      </c>
      <c r="B229" s="10">
        <f t="shared" si="30"/>
        <v>7.160000000000025</v>
      </c>
      <c r="C229" s="15">
        <f t="shared" si="31"/>
        <v>0.69745039682539689</v>
      </c>
      <c r="D229" s="10"/>
      <c r="E229" s="15"/>
      <c r="F229" t="s">
        <v>85</v>
      </c>
      <c r="G229" s="5">
        <f t="shared" si="25"/>
        <v>1.1100000000000136</v>
      </c>
    </row>
    <row r="230" spans="1:7" x14ac:dyDescent="0.25">
      <c r="A230" s="5">
        <v>152.41</v>
      </c>
      <c r="B230" s="10">
        <f t="shared" si="30"/>
        <v>7.210000000000008</v>
      </c>
      <c r="C230" s="15">
        <f t="shared" si="31"/>
        <v>0.69759920634920636</v>
      </c>
      <c r="D230" s="10"/>
      <c r="E230" s="15"/>
      <c r="F230" t="s">
        <v>24</v>
      </c>
      <c r="G230" s="5">
        <f t="shared" si="25"/>
        <v>3.9899999999999807</v>
      </c>
    </row>
    <row r="231" spans="1:7" x14ac:dyDescent="0.25">
      <c r="A231" s="5">
        <v>155.71</v>
      </c>
      <c r="B231" s="10">
        <f t="shared" si="30"/>
        <v>10.510000000000019</v>
      </c>
      <c r="C231" s="15">
        <f t="shared" si="31"/>
        <v>0.70742063492063501</v>
      </c>
      <c r="D231" s="10"/>
      <c r="E231" s="15"/>
      <c r="F231" t="s">
        <v>18</v>
      </c>
      <c r="G231" s="5">
        <f t="shared" si="25"/>
        <v>2.5200000000000102</v>
      </c>
    </row>
    <row r="232" spans="1:7" x14ac:dyDescent="0.25">
      <c r="A232" s="14">
        <v>158.25</v>
      </c>
      <c r="B232" s="6">
        <f t="shared" si="30"/>
        <v>13.050000000000011</v>
      </c>
      <c r="C232" s="7">
        <f t="shared" si="31"/>
        <v>0.71498015873015874</v>
      </c>
      <c r="D232" s="16">
        <v>0</v>
      </c>
      <c r="E232" s="17">
        <v>0.64583333333333337</v>
      </c>
      <c r="F232" t="s">
        <v>124</v>
      </c>
      <c r="G232" s="5">
        <f t="shared" si="25"/>
        <v>6.9999999999993179E-2</v>
      </c>
    </row>
    <row r="233" spans="1:7" x14ac:dyDescent="0.25">
      <c r="A233" s="5">
        <v>158.82</v>
      </c>
      <c r="B233" s="18" t="s">
        <v>125</v>
      </c>
      <c r="C233" s="12">
        <v>10</v>
      </c>
      <c r="D233" s="21">
        <f t="shared" ref="D233:D245" si="32">A233-$A$232</f>
        <v>0.56999999999999318</v>
      </c>
      <c r="E233" s="15">
        <f t="shared" ref="E233:E245" si="33">$E$232+D233/$C$233/24</f>
        <v>0.64820833333333339</v>
      </c>
      <c r="F233" t="s">
        <v>126</v>
      </c>
      <c r="G233" s="5">
        <f t="shared" si="25"/>
        <v>2.0000000000010232E-2</v>
      </c>
    </row>
    <row r="234" spans="1:7" x14ac:dyDescent="0.25">
      <c r="A234" s="5">
        <v>159.93</v>
      </c>
      <c r="D234" s="21">
        <f t="shared" si="32"/>
        <v>1.6800000000000068</v>
      </c>
      <c r="E234" s="15">
        <f t="shared" si="33"/>
        <v>0.65283333333333338</v>
      </c>
      <c r="F234" t="s">
        <v>127</v>
      </c>
      <c r="G234" s="5">
        <f t="shared" si="25"/>
        <v>0.21000000000000796</v>
      </c>
    </row>
    <row r="235" spans="1:7" x14ac:dyDescent="0.25">
      <c r="A235" s="5">
        <v>163.92</v>
      </c>
      <c r="D235" s="21">
        <f t="shared" si="32"/>
        <v>5.6699999999999875</v>
      </c>
      <c r="E235" s="15">
        <f t="shared" si="33"/>
        <v>0.66945833333333327</v>
      </c>
      <c r="F235" t="s">
        <v>55</v>
      </c>
      <c r="G235" s="5">
        <f t="shared" si="25"/>
        <v>3.9999999999992042E-2</v>
      </c>
    </row>
    <row r="236" spans="1:7" x14ac:dyDescent="0.25">
      <c r="A236" s="5">
        <v>166.44</v>
      </c>
      <c r="D236" s="21">
        <f t="shared" si="32"/>
        <v>8.1899999999999977</v>
      </c>
      <c r="E236" s="15">
        <f t="shared" si="33"/>
        <v>0.67995833333333333</v>
      </c>
      <c r="F236" t="s">
        <v>42</v>
      </c>
      <c r="G236" s="5">
        <f t="shared" si="25"/>
        <v>0.63999999999998636</v>
      </c>
    </row>
    <row r="237" spans="1:7" x14ac:dyDescent="0.25">
      <c r="A237" s="5">
        <v>166.51</v>
      </c>
      <c r="D237" s="21">
        <f t="shared" si="32"/>
        <v>8.2599999999999909</v>
      </c>
      <c r="E237" s="15">
        <f t="shared" si="33"/>
        <v>0.68025000000000002</v>
      </c>
      <c r="F237" t="s">
        <v>128</v>
      </c>
      <c r="G237" s="5">
        <f t="shared" si="25"/>
        <v>5.0000000000011369E-2</v>
      </c>
    </row>
    <row r="238" spans="1:7" x14ac:dyDescent="0.25">
      <c r="A238" s="5">
        <v>166.53</v>
      </c>
      <c r="D238" s="21">
        <f t="shared" si="32"/>
        <v>8.2800000000000011</v>
      </c>
      <c r="E238" s="15">
        <f t="shared" si="33"/>
        <v>0.68033333333333335</v>
      </c>
      <c r="F238" t="s">
        <v>129</v>
      </c>
      <c r="G238" s="5">
        <f t="shared" si="25"/>
        <v>1.8600000000000136</v>
      </c>
    </row>
    <row r="239" spans="1:7" x14ac:dyDescent="0.25">
      <c r="A239" s="5">
        <v>166.74</v>
      </c>
      <c r="D239" s="21">
        <f t="shared" si="32"/>
        <v>8.4900000000000091</v>
      </c>
      <c r="E239" s="15">
        <f t="shared" si="33"/>
        <v>0.68120833333333342</v>
      </c>
      <c r="F239" t="s">
        <v>130</v>
      </c>
      <c r="G239" s="5">
        <f t="shared" ref="G239:G302" si="34">A244-A243</f>
        <v>0.61999999999997613</v>
      </c>
    </row>
    <row r="240" spans="1:7" x14ac:dyDescent="0.25">
      <c r="A240" s="5">
        <v>166.78</v>
      </c>
      <c r="D240" s="21">
        <f t="shared" si="32"/>
        <v>8.5300000000000011</v>
      </c>
      <c r="E240" s="15">
        <f t="shared" si="33"/>
        <v>0.68137500000000006</v>
      </c>
      <c r="F240" t="s">
        <v>131</v>
      </c>
      <c r="G240" s="5">
        <f t="shared" si="34"/>
        <v>0.25</v>
      </c>
    </row>
    <row r="241" spans="1:7" x14ac:dyDescent="0.25">
      <c r="A241" s="5">
        <v>167.42</v>
      </c>
      <c r="D241" s="21">
        <f t="shared" si="32"/>
        <v>9.1699999999999875</v>
      </c>
      <c r="E241" s="15">
        <f t="shared" si="33"/>
        <v>0.68404166666666666</v>
      </c>
      <c r="F241" t="s">
        <v>131</v>
      </c>
      <c r="G241" s="5">
        <f t="shared" si="34"/>
        <v>1.3400000000000034</v>
      </c>
    </row>
    <row r="242" spans="1:7" x14ac:dyDescent="0.25">
      <c r="A242" s="5">
        <v>167.47</v>
      </c>
      <c r="D242" s="21">
        <f t="shared" si="32"/>
        <v>9.2199999999999989</v>
      </c>
      <c r="E242" s="15">
        <f t="shared" si="33"/>
        <v>0.68425000000000002</v>
      </c>
      <c r="F242" t="s">
        <v>120</v>
      </c>
      <c r="G242" s="5">
        <f t="shared" si="34"/>
        <v>2.7700000000000102</v>
      </c>
    </row>
    <row r="243" spans="1:7" x14ac:dyDescent="0.25">
      <c r="A243" s="5">
        <v>169.33</v>
      </c>
      <c r="D243" s="21">
        <f t="shared" si="32"/>
        <v>11.080000000000013</v>
      </c>
      <c r="E243" s="15">
        <f t="shared" si="33"/>
        <v>0.69200000000000006</v>
      </c>
      <c r="F243" t="s">
        <v>132</v>
      </c>
      <c r="G243" s="5">
        <f t="shared" si="34"/>
        <v>3.2400000000000091</v>
      </c>
    </row>
    <row r="244" spans="1:7" x14ac:dyDescent="0.25">
      <c r="A244" s="5">
        <v>169.95</v>
      </c>
      <c r="D244" s="21">
        <f t="shared" si="32"/>
        <v>11.699999999999989</v>
      </c>
      <c r="E244" s="15">
        <f t="shared" si="33"/>
        <v>0.69458333333333333</v>
      </c>
      <c r="F244" t="s">
        <v>132</v>
      </c>
      <c r="G244" s="5">
        <f t="shared" si="34"/>
        <v>0.94999999999998863</v>
      </c>
    </row>
    <row r="245" spans="1:7" x14ac:dyDescent="0.25">
      <c r="A245" s="14">
        <v>170.2</v>
      </c>
      <c r="D245" s="16">
        <f t="shared" si="32"/>
        <v>11.949999999999989</v>
      </c>
      <c r="E245" s="17">
        <f t="shared" si="33"/>
        <v>0.69562499999999994</v>
      </c>
      <c r="F245" t="s">
        <v>155</v>
      </c>
      <c r="G245" s="5">
        <f t="shared" si="34"/>
        <v>3.9999999999992042E-2</v>
      </c>
    </row>
    <row r="246" spans="1:7" x14ac:dyDescent="0.25">
      <c r="A246" s="5">
        <v>171.54</v>
      </c>
      <c r="B246" s="18" t="s">
        <v>133</v>
      </c>
      <c r="C246" s="12">
        <v>10</v>
      </c>
      <c r="D246" s="21">
        <f t="shared" ref="D246:D267" si="35">A246-$A$245</f>
        <v>1.3400000000000034</v>
      </c>
      <c r="E246" s="15">
        <f t="shared" ref="E246:E267" si="36">$E$245+D246/$C$246/24</f>
        <v>0.70120833333333332</v>
      </c>
      <c r="F246" t="s">
        <v>120</v>
      </c>
      <c r="G246" s="5">
        <f t="shared" si="34"/>
        <v>0.18000000000000682</v>
      </c>
    </row>
    <row r="247" spans="1:7" x14ac:dyDescent="0.25">
      <c r="A247" s="5">
        <v>174.31</v>
      </c>
      <c r="D247" s="21">
        <f t="shared" si="35"/>
        <v>4.1100000000000136</v>
      </c>
      <c r="E247" s="15">
        <f t="shared" si="36"/>
        <v>0.71274999999999999</v>
      </c>
      <c r="F247" t="s">
        <v>42</v>
      </c>
      <c r="G247" s="5">
        <f t="shared" si="34"/>
        <v>0.11000000000001364</v>
      </c>
    </row>
    <row r="248" spans="1:7" x14ac:dyDescent="0.25">
      <c r="A248" s="5">
        <v>177.55</v>
      </c>
      <c r="D248" s="21">
        <f t="shared" si="35"/>
        <v>7.3500000000000227</v>
      </c>
      <c r="E248" s="15">
        <f t="shared" si="36"/>
        <v>0.72625000000000006</v>
      </c>
      <c r="F248" t="s">
        <v>55</v>
      </c>
      <c r="G248" s="5">
        <f t="shared" si="34"/>
        <v>0.11999999999997613</v>
      </c>
    </row>
    <row r="249" spans="1:7" x14ac:dyDescent="0.25">
      <c r="A249" s="5">
        <v>178.5</v>
      </c>
      <c r="D249" s="21">
        <f t="shared" si="35"/>
        <v>8.3000000000000114</v>
      </c>
      <c r="E249" s="15">
        <f t="shared" si="36"/>
        <v>0.73020833333333335</v>
      </c>
      <c r="F249" t="s">
        <v>134</v>
      </c>
      <c r="G249" s="5">
        <f t="shared" si="34"/>
        <v>0.83000000000001251</v>
      </c>
    </row>
    <row r="250" spans="1:7" x14ac:dyDescent="0.25">
      <c r="A250" s="5">
        <v>178.54</v>
      </c>
      <c r="D250" s="21">
        <f t="shared" si="35"/>
        <v>8.3400000000000034</v>
      </c>
      <c r="E250" s="15">
        <f t="shared" si="36"/>
        <v>0.730375</v>
      </c>
      <c r="F250" t="s">
        <v>135</v>
      </c>
      <c r="G250" s="5">
        <f t="shared" si="34"/>
        <v>0.18999999999999773</v>
      </c>
    </row>
    <row r="251" spans="1:7" x14ac:dyDescent="0.25">
      <c r="A251" s="5">
        <v>178.72</v>
      </c>
      <c r="D251" s="21">
        <f t="shared" si="35"/>
        <v>8.5200000000000102</v>
      </c>
      <c r="E251" s="15">
        <f t="shared" si="36"/>
        <v>0.73112500000000002</v>
      </c>
      <c r="F251" t="s">
        <v>136</v>
      </c>
      <c r="G251" s="5">
        <f t="shared" si="34"/>
        <v>0.11000000000001364</v>
      </c>
    </row>
    <row r="252" spans="1:7" x14ac:dyDescent="0.25">
      <c r="A252" s="5">
        <v>178.83</v>
      </c>
      <c r="D252" s="21">
        <f t="shared" si="35"/>
        <v>8.6300000000000239</v>
      </c>
      <c r="E252" s="15">
        <f t="shared" si="36"/>
        <v>0.73158333333333336</v>
      </c>
      <c r="F252" t="s">
        <v>137</v>
      </c>
      <c r="G252" s="5">
        <f t="shared" si="34"/>
        <v>0.31999999999999318</v>
      </c>
    </row>
    <row r="253" spans="1:7" x14ac:dyDescent="0.25">
      <c r="A253" s="5">
        <v>178.95</v>
      </c>
      <c r="D253" s="21">
        <f t="shared" si="35"/>
        <v>8.75</v>
      </c>
      <c r="E253" s="15">
        <f t="shared" si="36"/>
        <v>0.73208333333333331</v>
      </c>
      <c r="F253" t="s">
        <v>138</v>
      </c>
      <c r="G253" s="5">
        <f t="shared" si="34"/>
        <v>9.9999999999909051E-3</v>
      </c>
    </row>
    <row r="254" spans="1:7" x14ac:dyDescent="0.25">
      <c r="A254" s="5">
        <v>179.78</v>
      </c>
      <c r="D254" s="21">
        <f t="shared" si="35"/>
        <v>9.5800000000000125</v>
      </c>
      <c r="E254" s="15">
        <f t="shared" si="36"/>
        <v>0.73554166666666665</v>
      </c>
      <c r="F254" t="s">
        <v>139</v>
      </c>
      <c r="G254" s="5">
        <f t="shared" si="34"/>
        <v>0.46999999999999886</v>
      </c>
    </row>
    <row r="255" spans="1:7" x14ac:dyDescent="0.25">
      <c r="A255" s="5">
        <v>179.97</v>
      </c>
      <c r="D255" s="21">
        <f t="shared" si="35"/>
        <v>9.7700000000000102</v>
      </c>
      <c r="E255" s="15">
        <f t="shared" si="36"/>
        <v>0.73633333333333328</v>
      </c>
      <c r="F255" t="s">
        <v>140</v>
      </c>
      <c r="G255" s="5">
        <f t="shared" si="34"/>
        <v>9.9999999999909051E-3</v>
      </c>
    </row>
    <row r="256" spans="1:7" x14ac:dyDescent="0.25">
      <c r="A256" s="5">
        <v>180.08</v>
      </c>
      <c r="D256" s="21">
        <f t="shared" si="35"/>
        <v>9.8800000000000239</v>
      </c>
      <c r="E256" s="15">
        <f t="shared" si="36"/>
        <v>0.73679166666666673</v>
      </c>
      <c r="F256" t="s">
        <v>141</v>
      </c>
      <c r="G256" s="5">
        <f t="shared" si="34"/>
        <v>6.0000000000002274E-2</v>
      </c>
    </row>
    <row r="257" spans="1:7" x14ac:dyDescent="0.25">
      <c r="A257" s="5">
        <v>180.4</v>
      </c>
      <c r="D257" s="21">
        <f t="shared" si="35"/>
        <v>10.200000000000017</v>
      </c>
      <c r="E257" s="15">
        <f t="shared" si="36"/>
        <v>0.73812500000000003</v>
      </c>
      <c r="F257" t="s">
        <v>154</v>
      </c>
      <c r="G257" s="5">
        <f t="shared" si="34"/>
        <v>6.0000000000002274E-2</v>
      </c>
    </row>
    <row r="258" spans="1:7" x14ac:dyDescent="0.25">
      <c r="A258" s="5">
        <v>180.41</v>
      </c>
      <c r="D258" s="21">
        <f t="shared" si="35"/>
        <v>10.210000000000008</v>
      </c>
      <c r="E258" s="15">
        <f t="shared" si="36"/>
        <v>0.73816666666666664</v>
      </c>
      <c r="F258" t="s">
        <v>153</v>
      </c>
      <c r="G258" s="5">
        <f t="shared" si="34"/>
        <v>8.0000000000012506E-2</v>
      </c>
    </row>
    <row r="259" spans="1:7" x14ac:dyDescent="0.25">
      <c r="A259" s="5">
        <v>180.88</v>
      </c>
      <c r="D259" s="21">
        <f t="shared" si="35"/>
        <v>10.680000000000007</v>
      </c>
      <c r="E259" s="15">
        <f t="shared" si="36"/>
        <v>0.74012499999999992</v>
      </c>
      <c r="F259" t="s">
        <v>152</v>
      </c>
      <c r="G259" s="5">
        <f t="shared" si="34"/>
        <v>6.9999999999993179E-2</v>
      </c>
    </row>
    <row r="260" spans="1:7" x14ac:dyDescent="0.25">
      <c r="A260" s="5">
        <v>180.89</v>
      </c>
      <c r="D260" s="21">
        <f t="shared" si="35"/>
        <v>10.689999999999998</v>
      </c>
      <c r="E260" s="15">
        <f t="shared" si="36"/>
        <v>0.74016666666666664</v>
      </c>
      <c r="F260" t="s">
        <v>151</v>
      </c>
      <c r="G260" s="5">
        <f t="shared" si="34"/>
        <v>0.15000000000000568</v>
      </c>
    </row>
    <row r="261" spans="1:7" x14ac:dyDescent="0.25">
      <c r="A261" s="5">
        <v>180.95</v>
      </c>
      <c r="D261" s="21">
        <f t="shared" si="35"/>
        <v>10.75</v>
      </c>
      <c r="E261" s="15">
        <f t="shared" si="36"/>
        <v>0.74041666666666661</v>
      </c>
      <c r="F261" t="s">
        <v>150</v>
      </c>
      <c r="G261" s="5">
        <f t="shared" si="34"/>
        <v>0.60999999999998522</v>
      </c>
    </row>
    <row r="262" spans="1:7" x14ac:dyDescent="0.25">
      <c r="A262" s="5">
        <v>181.01</v>
      </c>
      <c r="D262" s="21">
        <f t="shared" si="35"/>
        <v>10.810000000000002</v>
      </c>
      <c r="E262" s="15">
        <f t="shared" si="36"/>
        <v>0.74066666666666658</v>
      </c>
      <c r="F262" t="s">
        <v>149</v>
      </c>
      <c r="G262" s="5">
        <f t="shared" si="34"/>
        <v>5.0000000000011369E-2</v>
      </c>
    </row>
    <row r="263" spans="1:7" x14ac:dyDescent="0.25">
      <c r="A263" s="5">
        <v>181.09</v>
      </c>
      <c r="D263" s="21">
        <f t="shared" si="35"/>
        <v>10.890000000000015</v>
      </c>
      <c r="E263" s="15">
        <f t="shared" si="36"/>
        <v>0.74099999999999999</v>
      </c>
      <c r="F263" t="s">
        <v>148</v>
      </c>
      <c r="G263" s="5"/>
    </row>
    <row r="264" spans="1:7" x14ac:dyDescent="0.25">
      <c r="A264" s="5">
        <v>181.16</v>
      </c>
      <c r="D264" s="21">
        <f t="shared" si="35"/>
        <v>10.960000000000008</v>
      </c>
      <c r="E264" s="15">
        <f t="shared" si="36"/>
        <v>0.74129166666666668</v>
      </c>
      <c r="F264" t="s">
        <v>147</v>
      </c>
    </row>
    <row r="265" spans="1:7" x14ac:dyDescent="0.25">
      <c r="A265" s="5">
        <v>181.31</v>
      </c>
      <c r="D265" s="21">
        <f t="shared" si="35"/>
        <v>11.110000000000014</v>
      </c>
      <c r="E265" s="15">
        <f t="shared" si="36"/>
        <v>0.74191666666666667</v>
      </c>
      <c r="F265" t="s">
        <v>146</v>
      </c>
    </row>
    <row r="266" spans="1:7" x14ac:dyDescent="0.25">
      <c r="A266" s="5">
        <v>181.92</v>
      </c>
      <c r="D266" s="21">
        <f t="shared" si="35"/>
        <v>11.719999999999999</v>
      </c>
      <c r="E266" s="15">
        <f t="shared" si="36"/>
        <v>0.74445833333333322</v>
      </c>
      <c r="F266" t="s">
        <v>24</v>
      </c>
    </row>
    <row r="267" spans="1:7" x14ac:dyDescent="0.25">
      <c r="A267" s="5">
        <v>181.97</v>
      </c>
      <c r="D267" s="16">
        <f t="shared" si="35"/>
        <v>11.77000000000001</v>
      </c>
      <c r="E267" s="17">
        <f t="shared" si="36"/>
        <v>0.74466666666666659</v>
      </c>
      <c r="F267" t="s">
        <v>142</v>
      </c>
    </row>
  </sheetData>
  <autoFilter ref="A1:G263"/>
  <printOptions horizontalCentered="1" verticalCentered="1" gridLines="1"/>
  <pageMargins left="0.11811023622047245" right="0.11811023622047245" top="0.15748031496062992" bottom="0.55118110236220474" header="0.31496062992125984" footer="0.31496062992125984"/>
  <pageSetup paperSize="9" fitToHeight="0" orientation="landscape" r:id="rId1"/>
  <headerFooter>
    <oddFooter>&amp;LVorselaar - Kappl&amp;Cdag 2&amp;Rpag.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roadbook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2014-07-02T07:53:32Z</cp:lastPrinted>
  <dcterms:created xsi:type="dcterms:W3CDTF">2014-02-17T19:44:18Z</dcterms:created>
  <dcterms:modified xsi:type="dcterms:W3CDTF">2014-07-02T07:53:36Z</dcterms:modified>
</cp:coreProperties>
</file>